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fs1\homefolder$\Andrej_Lana\NABAVA 2026\01-2026-N - UREDSKI MATERIJAL I TISKANICE - jednostavna nabava\"/>
    </mc:Choice>
  </mc:AlternateContent>
  <xr:revisionPtr revIDLastSave="0" documentId="13_ncr:1_{1C6B431F-C8B1-44DC-BFCF-07DAFEDEB799}" xr6:coauthVersionLast="47" xr6:coauthVersionMax="47" xr10:uidLastSave="{00000000-0000-0000-0000-000000000000}"/>
  <bookViews>
    <workbookView xWindow="-120" yWindow="-120" windowWidth="29040" windowHeight="17520" tabRatio="500" xr2:uid="{00000000-000D-0000-FFFF-FFFF00000000}"/>
  </bookViews>
  <sheets>
    <sheet name="Troškovnik" sheetId="1" r:id="rId1"/>
  </sheets>
  <definedNames>
    <definedName name="_xlnm._FilterDatabase" localSheetId="0" hidden="1">Troškovnik!$A$2:$H$107</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3" i="1"/>
  <c r="H108" i="1" l="1"/>
  <c r="H109" i="1" s="1"/>
  <c r="H110" i="1" s="1"/>
</calcChain>
</file>

<file path=xl/sharedStrings.xml><?xml version="1.0" encoding="utf-8"?>
<sst xmlns="http://schemas.openxmlformats.org/spreadsheetml/2006/main" count="224" uniqueCount="127">
  <si>
    <t>RB</t>
  </si>
  <si>
    <t xml:space="preserve">PAK       </t>
  </si>
  <si>
    <t xml:space="preserve">PAK </t>
  </si>
  <si>
    <t>PAK</t>
  </si>
  <si>
    <t xml:space="preserve">KOM       </t>
  </si>
  <si>
    <t xml:space="preserve">PAK    </t>
  </si>
  <si>
    <t xml:space="preserve">KUT       </t>
  </si>
  <si>
    <t>SET</t>
  </si>
  <si>
    <t xml:space="preserve">SET </t>
  </si>
  <si>
    <t xml:space="preserve">OMOT      </t>
  </si>
  <si>
    <t>Naziv proizvoda sa tehničkim specifikacijama</t>
  </si>
  <si>
    <t>Jedinica mjere</t>
  </si>
  <si>
    <t>Okvirna količina</t>
  </si>
  <si>
    <t xml:space="preserve">Količina koja se nudi </t>
  </si>
  <si>
    <t xml:space="preserve">Jedinična cijena za pakiranje koje se nudi  (EUR bez PDV) </t>
  </si>
  <si>
    <t>Ukupna cijena bez PDV-a (EUR)</t>
  </si>
  <si>
    <t>___________________________________</t>
  </si>
  <si>
    <t xml:space="preserve">DATUM I POTPIS OVLAŠTENE OSOBE </t>
  </si>
  <si>
    <t>Naziv i pakiranja robe koja se nudi</t>
  </si>
  <si>
    <t>Ev. br. 01/2025-N                                                                                               Troškovnik - uredski materijal i tiskanice</t>
  </si>
  <si>
    <t>Metalno šiljilo s dvije rupe, ergonomskog kosog (klinastog) oblika. Izrađeno od izdržljive metalne legure (poput magnezija) s oštricama od visokokvalitetnog čelika koje osiguravaju precizno i lako šiljenje. Posjeduje dvije rupe različitih promjera: jednu za standardne olovke (cca 8 mm) i drugu za deblje (jumbo) olovke ili bojice (cca 10-12 mm). Površina je rebrasta ili hrapava radi boljeg prianjanja prstiju</t>
  </si>
  <si>
    <t>Uredske škare ukupne duljine 21 cm, izrađene od visokokvalitetnog nehrđajućeg čelika (stainless steel). Oštrice su precizno brušene kako bi osigurale čisto i lako rezanje papira, kartona, ljepljivih traka i sličnih materijala. Prstohvat je ergonomski oblikovan i izrađen od otporne plastike, dizajniran za udobno i sigurno rukovanje tijekom duljeg rada</t>
  </si>
  <si>
    <t>Plastični privjesci za označavanje ključeva (PVC) s metalnim prstenom i prozirnim prozorčićem ispod kojeg se nalazi papirnati umetak za upis naziva ili broja. Set sadrži minimalno 6 različitih (sortiranih) boja radi lakše kategorizacije, pakirano u blisteru</t>
  </si>
  <si>
    <t xml:space="preserve">Alkalna baterija tipa C (LR14), nazivnog napona 1,5 V, Kemijski sastav: Alkalno-manganov dioksid (Zn/MnO2), Veličina/Međunarodna oznaka: C / LR14 (prema IEC standardu), Performanse: Visokog kapaciteta (High Performance), namijenjena za dugotrajan rad u uređajima s visokom potrošnjom (npr. prijenosni radio uređaji, snažne svjetiljke, igračke), Pakiranje: Blister pakiranje od 2 komada, Sigurnost: Bez dodane žive i kadmija, s pojačanom zaštitom od curenja i korozije </t>
  </si>
  <si>
    <t xml:space="preserve">Specijalna alkalna baterija tipa A23 (MN21), nazivnog napona 12V, Kemijski sastav: Alkalna, Međunarodna oznaka: A23 / LRV08 / L1028 (prema IEC standardu), Napon: 12 V, Dimenzije: Promjer cca 10,3 mm, visina cca 28,5 mm, Namjena: Za visokonaponske uređaje (daljinski upravljači za alarmne sustave, garažna vrata, beskontaktni ključevi), Pakiranje: Blister pakiranje od 2 komada </t>
  </si>
  <si>
    <t>Bilježnica formata A5 s minimalno 96 listova papira gramature 60 g/m², s tvrdim sjajnim plastificiranim koricama, dostupna u varijantama s crtama, kvadratima (karo) ili velikom kockom</t>
  </si>
  <si>
    <t>Bilježnica formata A4 s minimalno 96 listova papira gramature 60 g/m², s tvrdim sjajnim plastificiranim koricama, dostupna u varijantama s crtama, kvadratima (karo) ili velikom kockom</t>
  </si>
  <si>
    <t>Alkalna baterija od 9 V (tip 6LR61), visokog kapaciteta namijenjena za uređaje s umjerenom i visokom potrošnjom energije (poput detektora dima ili mjernih instrumenata)</t>
  </si>
  <si>
    <t>Punjiva baterija tipa AA (HR6) tehnologije NiMH, nazivnog napona 1,2 V i kapaciteta minimalno 2500 mAh, u blister pakiranju od 2 komada</t>
  </si>
  <si>
    <r>
      <t xml:space="preserve">Samoljepljivi blok listića dimenzija 50 x 40 mm, u neon bojama, s minimalno 80 listića po bloku, pakirano u setu od 12 blokova - </t>
    </r>
    <r>
      <rPr>
        <sz val="10"/>
        <color theme="5" tint="-0.249977111117893"/>
        <rFont val="Calibri"/>
        <family val="2"/>
        <charset val="238"/>
        <scheme val="minor"/>
      </rPr>
      <t>uzorak</t>
    </r>
  </si>
  <si>
    <r>
      <t xml:space="preserve">Samoljepljivi blok listića u obliku kocke dimenzija 76 x 76 mm, s minimalno 450 listova papira gramature 72 g/m², u 4 neon boje -  </t>
    </r>
    <r>
      <rPr>
        <sz val="10"/>
        <color rgb="FFED4C05"/>
        <rFont val="Calibri"/>
        <family val="2"/>
        <charset val="238"/>
        <scheme val="minor"/>
      </rPr>
      <t>uzorak</t>
    </r>
  </si>
  <si>
    <r>
      <t xml:space="preserve">Samoljepljivi blok listića u obliku kocke dimenzija 76 x 76 mm, s minimalno 450 listova papira gramature 72 g/m², u 5 pastelnih boja - </t>
    </r>
    <r>
      <rPr>
        <sz val="10"/>
        <color rgb="FFED4C05"/>
        <rFont val="Calibri"/>
        <family val="2"/>
        <charset val="238"/>
        <scheme val="minor"/>
      </rPr>
      <t>uzorak</t>
    </r>
  </si>
  <si>
    <r>
      <t>Stolni stalak (kocka) od PVC materijala s uloškom bijelih papirnatih listića za bilješke dimenzija cca 92 x 92 mm, predviđen za dopunjavanje-</t>
    </r>
    <r>
      <rPr>
        <sz val="10"/>
        <color theme="5" tint="-0.249977111117893"/>
        <rFont val="Calibri"/>
        <family val="2"/>
        <charset val="238"/>
        <scheme val="minor"/>
      </rPr>
      <t>uzorak</t>
    </r>
  </si>
  <si>
    <t>Boja za žigove na vodenoj bazi, zapremine 28 ml, namijenjena za natapanje jastučića za gumene i polimerne pečate, plave boje</t>
  </si>
  <si>
    <t>Boja za žigove na vodenoj bazi, zapremine 28 ml, namijenjena za natapanje jastučića za gumene i polimerne pečate, crne boje</t>
  </si>
  <si>
    <t>Optički medij za jednokratni zapis (CD-R) kapaciteta 700 MB i brzine zapisa do 52x, s bijelom mat površinom pogodnom za izravni ispis putem tintnih (inkjet) pisača preko cijele gornje plohe diska (wide printable), pakirano u plastičnom vretenu (spindle) od 25 komada</t>
  </si>
  <si>
    <t>Jednokratna prozirna plastična čaša zapremine 0,5 l (500 ml) s jasno vidljivom mjernom oznakom (baždarom), izrađena od materijala pogodnog za kontakt s hranom i pićem, u pakiranju od 50 komada</t>
  </si>
  <si>
    <t>Ručna naprava (deklamerica) za sigurno odstranjivanje standardnih uredskih spajalica/klamerica, izrađena od metala s ergonomskim hvatištem koje sprječava oštećivanje papira pri vađenju spojnica</t>
  </si>
  <si>
    <r>
      <t xml:space="preserve">Zaštitna papirna omotnica (etui) za CD/DVD medije s okruglim prozorčićem od prozirne folije i preklopom na poleđini, u pakiranju od 50 komada - </t>
    </r>
    <r>
      <rPr>
        <sz val="10"/>
        <color theme="5" tint="-0.249977111117893"/>
        <rFont val="Calibri"/>
        <family val="2"/>
        <charset val="238"/>
        <scheme val="minor"/>
      </rPr>
      <t>uzorak</t>
    </r>
  </si>
  <si>
    <t>Samoljepljive etikete dimenzija 28 x 19 mm, na listovima, pakirano u setu od 10 listova u blister pakiranju</t>
  </si>
  <si>
    <t>Samoljepljive bijele etikete na listovima formata A4 (210 x 297 mm), namijenjene za ispis na inkjet pisačima, laserskim pisačima i kopirnim strojevima, pakirano u pakiranju od 100 listova</t>
  </si>
  <si>
    <t>Samoljepljive etikete dimenzija 73 x 37 mm, na listovima, pakirano u setu od 10 listova u blister pakiranju</t>
  </si>
  <si>
    <r>
      <t xml:space="preserve">Fascikl s gumicom formata A4, izrađen od čvrstog plastificiranog kartona gramature minimalno 600 g/m², s tri unutarnje klape za osiguravanje dokumenata i elastičnom gumicom za zatvaranje - </t>
    </r>
    <r>
      <rPr>
        <sz val="10"/>
        <color rgb="FFED4C05"/>
        <rFont val="Calibri"/>
        <family val="2"/>
        <charset val="238"/>
        <scheme val="minor"/>
      </rPr>
      <t>uzorak</t>
    </r>
  </si>
  <si>
    <r>
      <t xml:space="preserve">Fascikl formata A4 s kliznim mehanizmom (letvicom), dimenzija cca 235 x 305 mm, izrađen od prozirnog PVC materijala povećane debljine i čvrstoće s produljenim mehanizmom za sigurno uvezivanje dokumenata bez bušenja - </t>
    </r>
    <r>
      <rPr>
        <sz val="10"/>
        <color rgb="FFED4C05"/>
        <rFont val="Calibri"/>
        <family val="2"/>
        <charset val="238"/>
        <scheme val="minor"/>
      </rPr>
      <t xml:space="preserve">uzorak </t>
    </r>
  </si>
  <si>
    <t>Uložna košuljica formata A4 s univerzalnom perforacijom i otvorom s gornje strane, izrađena od mat polipropilena (PP) debljine 40 mikrona, unutrašnjih dimenzija cca 212 x 299 mm i vanjskih dimenzija cca 230 x 302 mm, u pakiranju od 100 komada</t>
  </si>
  <si>
    <t>Uložna košuljica formata A4 s univerzalnom perforacijom i otvorom s gornje strane, izrađena od sjajnog prozirnog polipropilena (PP) debljine minimalno 100 mikrona, unutrašnjih dimenzija cca 210 x 297 mm, u pakiranju od 100 komada - uzorak</t>
  </si>
  <si>
    <t>Sintetička gumica za brisanje tragova grafitne olovke, meke teksture koja ne oštećuje papir i ne ostavlja mrlje, s kartonskom zaštitnom košuljicom za čisto i precizno rukovanje</t>
  </si>
  <si>
    <t>Uredski koš za otpadni papir izrađen od lakirane metalne mrežaste žice, kapaciteta 18 litara, visine cca 345 mm i promjera cca 295 mm, crne boje</t>
  </si>
  <si>
    <t xml:space="preserve">Kuverta formata cca 360 x 230 mm, izrađena od bijelog papira gramature 90 g/m², namijenjena za slanje i arhiviranje dokumenata veće debljine, pakirano u setu od 100 komada, </t>
  </si>
  <si>
    <t xml:space="preserve">Kuverta formata B5, dimenzija cca 250 x 176 mm, izrađena od papira gramature 90 g/m² žute boje, namijenjena za slanje i arhiviranje dokumenata, pakirano u setu od 100 komada, </t>
  </si>
  <si>
    <t xml:space="preserve">Kuverta formata B6, dimenzija cca 176 x 125 mm, izrađena od papira gramature 75 g/m² plave boje, pakirano u setu od 100 komada, </t>
  </si>
  <si>
    <t>Kuverta formata A5, dimenzija cca 250 x 176 mm, izrađena od papira gramature 80 g/m² žute boje, namijenjena za slanje i arhiviranje dokumenata, pakirano u setu od 100 komada</t>
  </si>
  <si>
    <t xml:space="preserve">Kuverta formata A4, dimenzija cca 360 x 230 mm, izrađena od papira gramature 90 g/m² žute boje, namijenjena za slanje i arhiviranje dokumenata, pakirano u setu od 100 komada, </t>
  </si>
  <si>
    <t xml:space="preserve">Zaštitna omotnica (kuverta) sa zračnim mjehurićima, format H, vanjskih dimenzija cca 290 x 380 mm i unutarnjih dimenzija cca 270 x 360 mm, izrađena od papira žute boje s unutarnjim slojem polietilenske folije sa zračnim jastucima za zaštitu sadržaja, pakirano u setu od 10 komada, </t>
  </si>
  <si>
    <r>
      <t>Permanentni marker s okruglim vrhom i mogućnošću ponovnog punjenja (refill), širine ispisa cca 1,5 – 3 mm, s tintom koja se brzo suši te je otporna na vodu i blijeđenje na većini površina-</t>
    </r>
    <r>
      <rPr>
        <sz val="10"/>
        <color theme="5" tint="-0.249977111117893"/>
        <rFont val="Calibri"/>
        <family val="2"/>
        <charset val="238"/>
        <scheme val="minor"/>
      </rPr>
      <t>uzorak</t>
    </r>
  </si>
  <si>
    <t>Permanentni marker s tankim okruglim vrhom (F), širine ispisa cca 0,6 mm, crne boje, s vodootpornom tintom otpornom na svjetlo koja se brzo suši i omogućuje pisanje po raznim materijalima poput folije, stakla, plastike i metala uz mogućnost korekcije alkoholom</t>
  </si>
  <si>
    <r>
      <t xml:space="preserve">Ručna klamerica (stroj za spajanje) s mehanizmom za klamanje do 30 listova standardnog 80 g/m2 papira (ili debljine do 3 mm). Dubina spajanja iznosi minimalno 56 mm, uz mogućnost zatvorenog klamanja. Spremnik uređaja mora imati kapacitet za minimalno 150 komada spojnica veličine 24/6 ili 24/8. Uređaj mora biti robusne izvedbe, ergonomski prilagođen za ručnu upotrebu, uz jamstveni rok od minimalno 5 godina  - </t>
    </r>
    <r>
      <rPr>
        <sz val="10"/>
        <color theme="5" tint="-0.249977111117893"/>
        <rFont val="Calibri"/>
        <family val="2"/>
        <charset val="238"/>
        <scheme val="minor"/>
      </rPr>
      <t>uzorak</t>
    </r>
  </si>
  <si>
    <r>
      <t xml:space="preserve">Ručna klamerica (stroj za spajanje) za spojnice veličine br. 10. Kapacitet klamanja iznosi do 12 listova standardnog 80 g/m2 papira (ili debljine do 1,2 mm). Dubina spajanja iznosi minimalno 46 mm, uz mogućnost zatvorenog klamanja. Uređaj je lagane i ergonomske izvedbe, prilagođen za uredsku upotrebu i često rukovanje </t>
    </r>
    <r>
      <rPr>
        <sz val="10"/>
        <color theme="5" tint="-0.249977111117893"/>
        <rFont val="Calibri"/>
        <family val="2"/>
        <charset val="238"/>
        <scheme val="minor"/>
      </rPr>
      <t xml:space="preserve">- uzorak </t>
    </r>
  </si>
  <si>
    <r>
      <t xml:space="preserve">Roler olovka s termo-osjetljivom tintom na bazi gela ("piši-briši" sustav) i pritisnim mehanizmom, s promjerom kuglice cca 0,5 mm i širinom ispisa cca 0,25 mm. Posjeduje ergonomski gumirani rukohvat (grip) za udobnije pisanje i integriranu gumicu na vrhu za brisanje tinte pomoću topline trenja. Tinta postaje prozirna na visokim temperaturama te se ponovno pojavljuje na izrazito niskim temperaturama (cca -10°C). Mogućnost zamjene uloška, plave boje - </t>
    </r>
    <r>
      <rPr>
        <sz val="10"/>
        <color theme="5" tint="-0.249977111117893"/>
        <rFont val="Calibri"/>
        <family val="2"/>
        <charset val="238"/>
        <scheme val="minor"/>
      </rPr>
      <t>uzorak</t>
    </r>
  </si>
  <si>
    <t>Fleksibilno ravnalo duljine 30 cm, izrađeno od visokokvalitetnog savitljivog materijala (poput PVC-a ili specijalne nelomljive plastike) koji omogućuje mjerenje i crtanje po zaobljenim površinama bez rizika od pucanja. Posjeduje jasno otisnutu mjernu ljestvicu u milimetrima i centimetrima s visokim kontrastom za lakše očitavanje</t>
  </si>
  <si>
    <t>Roler olovka s tintom na bazi gela (bio-polimerna tinta) za izrazito tanko i precizno pisanje, s promjerom kuglice cca 0,4 mm i širinom ispisa cca 0,2 mm. Kućište izrađeno od plastike s prozirnim spremnikom za kontrolu razine tinte, metalnim vrhom i poklopcem. Olovka je namijenjena za pisanje, grafičko crtanje i skiciranje, s mogućnošću zamjene uloška, crne boje</t>
  </si>
  <si>
    <t>Roler olovka s tintom na bazi gela (bio-polimerna tinta) za izrazito tanko i precizno pisanje, s promjerom kuglice cca 0,4 mm i širinom ispisa cca 0,2 mm. Kućište izrađeno od plastike s prozirnim spremnikom za kontrolu razine tinte, metalnim vrhom i poklopcem. Olovka je namijenjena za pisanje, grafičko crtanje i skiciranje, s mogućnošću zamjene uloška, plave boje</t>
  </si>
  <si>
    <t>Rezervne mine za tehničku olovku promjera 0,5 mm, stupnja tvrdoće HB, izrađene od visokokvalitetnog grafita ili polimera koji osigurava glatko pisanje i visoku otpornost na lom, pakirano u plastičnom spremniku (cjevčici) od 20 mina</t>
  </si>
  <si>
    <t>Tehnička olovka s grafitnom minom debljine 0,5 mm, opremljena integriranom gumicom na vrhu i ergonomskim gumiranim rukohvatom (gripom) za ugodno pisanje, izrađena od plastike s mutno prozirnim kućištem plave boje</t>
  </si>
  <si>
    <t>Grafitna olovka stupnja tvrdoće HB, prethodno šiljena, opremljena integriranom gumicom na vrhu, izrađena od kvalitetnog drva koje omogućuje lako šiljenje i visoku otpornost mine na lom, namijenjena za svakodnevno pisanje, crtanje i skiciranje</t>
  </si>
  <si>
    <r>
      <t xml:space="preserve">Metalne spojnice (municija) za klamericu, veličine 24/6. Izrađene od visokokvalitetne čelične žice s mesinganim premazom koji pruža otpornost na koroziju i karakterističnu zlatnu boju. Namijenjene su za standardne stolne klamerice i omogućuju spajanje do cca 20-30 listova papira (80 g/m2). Pakiranje od 1000 komada- </t>
    </r>
    <r>
      <rPr>
        <sz val="10"/>
        <color rgb="FFED4C05"/>
        <rFont val="Calibri"/>
        <family val="2"/>
        <charset val="238"/>
        <scheme val="minor"/>
      </rPr>
      <t>uzorak</t>
    </r>
  </si>
  <si>
    <t>Knjiga evidencije o narkoticima (Očevidnik o opojnim drogama). Knjiga je formata A4, s izrazito čvrstim (tvrdim) koricama koje osiguravaju dugotrajnost i zaštitu dokumentacije. Stranice su numerirane i tiskane na kvalitetnom bezdrvnom papiru (minimalno 80 g/m2). Unutrašnjost je strukturirana s kolonama za upis datuma, naziva i količine zaprimljene droge, podataka o pacijentu kojem je droga ordinirana, utrošene količine, ostatka zaliha te mjesta za potpise odgovornih osoba. Sadržaj i vođenje knjige moraju biti u potpunosti usklađeni s važećim Zakonom o suzbijanju zlouporabe droga i pratećim pravilnicima</t>
  </si>
  <si>
    <r>
      <t xml:space="preserve">Alkalne baterije visoke učinkovitosti, tip AA (LR6 / Mignon). Nazivni napon 1,5 V. Namijenjene za pouzdano napajanje uređaja s umjerenom i visokom potrošnjom energije (npr. bežični miševi, tipkovnice, medicinski uređaji poput digitalnih tlakomjera, zidni satovi i svjetiljke). Karakterizira ih visoka gustoća energije, zaštita od curenja i dugi vijek trajanja (zadržavanje napunjenosti pri skladištenju). </t>
    </r>
    <r>
      <rPr>
        <sz val="10"/>
        <rFont val="Calibri"/>
        <family val="2"/>
        <charset val="238"/>
      </rPr>
      <t>Pakiranje u blisteru od 5 komada</t>
    </r>
    <r>
      <rPr>
        <sz val="10"/>
        <color theme="1"/>
        <rFont val="Calibri"/>
        <family val="2"/>
        <charset val="238"/>
      </rPr>
      <t xml:space="preserve"> </t>
    </r>
    <r>
      <rPr>
        <sz val="10"/>
        <color rgb="FFFF0000"/>
        <rFont val="Calibri"/>
        <family val="2"/>
        <charset val="238"/>
      </rPr>
      <t>- uzorak</t>
    </r>
  </si>
  <si>
    <t xml:space="preserve">Litijska gumbasta baterija (Coin cell) tipa CR2032, nazivnog napona 3V, Kemijski sastav: Litij-manganov dioksid (Li/MnO2), Međunarodna oznaka: CR2032 (prema IEC standardu), Kapacitet: Minimalno 220 mAh, Dimenzije: Promjer 20 mm, visina 3,2 mm, Namjena: Dugotrajno napajanje za matične ploče računala, digitalne vage, ključeve automobila i medicinske uređaje, Pakiranje: Pojedinačno blister pakiranje (1 komad) </t>
  </si>
  <si>
    <r>
      <t>Kartonske pregrade (etikete)</t>
    </r>
    <r>
      <rPr>
        <sz val="10"/>
        <rFont val="Calibri"/>
        <family val="2"/>
        <charset val="238"/>
      </rPr>
      <t xml:space="preserve"> za razvrstavanje i indeksiranje dokumentacije. Dimenzije pojedine pregrade su </t>
    </r>
    <r>
      <rPr>
        <sz val="10"/>
        <rFont val="Arial"/>
        <family val="2"/>
        <charset val="238"/>
      </rPr>
      <t>235 x 105 mm</t>
    </r>
    <r>
      <rPr>
        <sz val="10"/>
        <rFont val="Calibri"/>
        <family val="2"/>
        <charset val="238"/>
      </rPr>
      <t xml:space="preserve">. Izrađene su od kvalitetnog bezdrvnog kartona gramature cca </t>
    </r>
    <r>
      <rPr>
        <sz val="10"/>
        <rFont val="Arial"/>
        <family val="2"/>
        <charset val="238"/>
      </rPr>
      <t>180-200 g/m2</t>
    </r>
    <r>
      <rPr>
        <sz val="10"/>
        <rFont val="Calibri"/>
        <family val="2"/>
        <charset val="238"/>
      </rPr>
      <t xml:space="preserve">, što omogućuje čvrstoću i lako pisanje po njima. Namijenjene su za umetanje u registratore ili mape radi pregledne organizacije spisa. Pakiranje sadrži </t>
    </r>
    <r>
      <rPr>
        <sz val="10"/>
        <rFont val="Arial"/>
        <family val="2"/>
        <charset val="238"/>
      </rPr>
      <t>1000 komada</t>
    </r>
    <r>
      <rPr>
        <sz val="10"/>
        <rFont val="Calibri"/>
        <family val="2"/>
        <charset val="238"/>
      </rPr>
      <t xml:space="preserve"> (moguće u miksu boja ili jednobojno, prema potrebi)</t>
    </r>
  </si>
  <si>
    <r>
      <t>Stolna posuda za spajalice</t>
    </r>
    <r>
      <rPr>
        <sz val="10"/>
        <rFont val="Calibri"/>
        <family val="2"/>
        <charset val="238"/>
      </rPr>
      <t>, izrađena od kvalitetne metalne mrežice (</t>
    </r>
    <r>
      <rPr>
        <sz val="10"/>
        <rFont val="Arial"/>
        <family val="2"/>
        <charset val="238"/>
      </rPr>
      <t>žice</t>
    </r>
    <r>
      <rPr>
        <sz val="10"/>
        <rFont val="Calibri"/>
        <family val="2"/>
        <charset val="238"/>
      </rPr>
      <t xml:space="preserve">) lakirane u </t>
    </r>
    <r>
      <rPr>
        <sz val="10"/>
        <rFont val="Arial"/>
        <family val="2"/>
        <charset val="238"/>
      </rPr>
      <t>crnu boju</t>
    </r>
    <r>
      <rPr>
        <sz val="10"/>
        <rFont val="Calibri"/>
        <family val="2"/>
        <charset val="238"/>
      </rPr>
      <t xml:space="preserve">. Dizajnirana je za lako i pregledno odlaganje spajalica, pribadača ili sitnog uredskog pribora. Dimenzije su cca </t>
    </r>
    <r>
      <rPr>
        <sz val="10"/>
        <rFont val="Arial"/>
        <family val="2"/>
        <charset val="238"/>
      </rPr>
      <t>95mm promjera i 32mm visine</t>
    </r>
    <r>
      <rPr>
        <sz val="10"/>
        <rFont val="Calibri"/>
        <family val="2"/>
        <charset val="238"/>
      </rPr>
      <t xml:space="preserve"> (plitki model koji omogućuje lak dohvat sadržaja). Rubovi su glatko obrađeni, a dno je stabilno kako bi se spriječilo prevrtanje na radnoj površini, </t>
    </r>
  </si>
  <si>
    <t>Specijalizirani permanentni marker za pisanje po CD/DVD/Blu-ray medijima, s mekanim vrhom koji ne oštećuje površinu diska i tintom na bazi alkohola koja je vodootporna i brzo se suši, širine ispisa cca 0,5 – 1,0 mm</t>
  </si>
  <si>
    <t>Viseća mapa formata A4 za okomito odlaganje dokumenata (V-dno), izrađena od čvrstog kartona gramature minimalno 230 g/m², opremljena metalnim nosačima za vješanje u ladičare ili stalke te pomičnim prozirnim jahačem s papirnatim uloškom za označavanje, žute boje</t>
  </si>
  <si>
    <t>Standardizirani nalog za plaćanje (obrazac HUB-3) za nacionalne i prekogranične platne transakcije, troslojni (1 original + 2 kopije) na samokopirajućem (NCR) papiru, u pakiranju od 100 setova</t>
  </si>
  <si>
    <t>Standardizirani obrazac uplatnice (tip I-1) izrađen na samokopirajućem (NCR) papiru, dimenzija cca 16,2 x 10 cm, u bloku s minimalno 150 listova</t>
  </si>
  <si>
    <t>Standardizirani obrazac isplatnice (tip I-2) izrađen na samokopirajućem (NCR) papiru, dimenzija cca 16,2 x 10 cm, u bloku s minimalno 100 listova (50 setova)</t>
  </si>
  <si>
    <t>Standardizirani obrazac temeljnice (tip I-3A) u bloku formata A4, izrađen na samokopirajućem (NCR) papiru, s minimalno 100 listova, namijenjen za računovodstvenu evidenciju</t>
  </si>
  <si>
    <t>Standardizirani obrazac personalnog dosjea (tip II-189) za vođenje kadrovske evidencije, dimenzija cca 23,7 x 32,8 cm, izrađen od čvrstog kartona visoke gramature</t>
  </si>
  <si>
    <t>Standardizirani obrazac putnog naloga (tip II-8/C), dimenzija cca 17 x 24 cm, tiskan na papiru gramature minimalno 80 g/m², u pakiranju ili bloku od 100 listova</t>
  </si>
  <si>
    <t>Standardizirani obrazac putnog radnog lista za motorno vozilo (tip VI-55/VP) za evidenciju korištenja službenog vozila u službene svrhe, s predviđenim poljima za upis relacije, prijeđenih kilometara, stanja brojila te utroška goriva i maziva</t>
  </si>
  <si>
    <t>Rezervni uložak za kemijsku olovku s pritisnim mehanizmom, promjera kuglice cca 0,7 mm (F - fine), punjen kvalitetnom tintom na bazi ulja plave boje, kompatibilan s ergonomskim kemijskim olovkama s gumenim rukohvatom</t>
  </si>
  <si>
    <r>
      <t>Ovlaživač prstiju u PVC kutijici s poklopcem, punjenje cca 18 – 20 ml (glicerin ili specijalni gel), koji omogućuje lakše listanje papira i brojanje novca bez ostavljanja tragova i mrlja na papiru. Proizvod mora biti higijenski, neotrovan i bez mirisa -</t>
    </r>
    <r>
      <rPr>
        <sz val="10"/>
        <color rgb="FFED0000"/>
        <rFont val="Calibri"/>
        <family val="2"/>
        <charset val="238"/>
        <scheme val="minor"/>
      </rPr>
      <t>uzorak</t>
    </r>
  </si>
  <si>
    <r>
      <t>Roler olovka s termo-osjetljivom tintom na bazi gela ("piši-briši" sustav) i pritisnim mehanizmom, s promjerom kuglice cca 0,5 mm i širinom ispisa cca 0,25 mm. Posjeduje ergonomski gumirani rukohvat (grip) za udobnije pisanje i integriranu gumicu na vrhu za brisanje tinte pomoću topline trenja. Tinta postaje prozirna na visokim temperaturama te se ponovno pojavljuje na izrazito niskim temperaturama (cca -10°C). Mogućnost zamjene uloška, crvene boje -</t>
    </r>
    <r>
      <rPr>
        <sz val="10"/>
        <color rgb="FFED0000"/>
        <rFont val="Calibri"/>
        <family val="2"/>
        <charset val="238"/>
        <scheme val="minor"/>
      </rPr>
      <t>uzorak</t>
    </r>
  </si>
  <si>
    <t>Papir za fotokopiranje i pisače formata A3, premium kvalitete, gramature 80 g/m². Tehničke karakteristike: bjelina minimalno CIE 170, svjetlina minimalno 110%, neprozirnost minimalno 95%, debljina minimalno 112 mikrona. Pogodan za obostrani ispis na laserskim i inkjet pisačima te fotokopirnim strojevima visoke produkcije. Pakiranje u omotu od 500 listova uzorak 1 omot</t>
  </si>
  <si>
    <t>Papir za fotokopiranje i pisače formata A5 (cca 148 x 210 mm), gramature 80 g/m². Pogodan za ispis na laserskim i inkjet pisačima te za korištenje u fotokopirnim strojevima. Visok stupanj bjeline i glatkoće za nesmetan rad uređaja.  Pakiranje u omotu od 500 listova.</t>
  </si>
  <si>
    <r>
      <t xml:space="preserve">Registrator </t>
    </r>
    <r>
      <rPr>
        <sz val="10"/>
        <rFont val="Arial"/>
        <family val="2"/>
        <charset val="238"/>
      </rPr>
      <t>A4 formata, uski model</t>
    </r>
    <r>
      <rPr>
        <sz val="10"/>
        <rFont val="Calibri"/>
        <family val="2"/>
        <charset val="238"/>
      </rPr>
      <t xml:space="preserve"> (širina hrpta cca </t>
    </r>
    <r>
      <rPr>
        <sz val="10"/>
        <rFont val="Arial"/>
        <family val="2"/>
        <charset val="238"/>
      </rPr>
      <t>50 mm</t>
    </r>
    <r>
      <rPr>
        <sz val="10"/>
        <rFont val="Calibri"/>
        <family val="2"/>
        <charset val="238"/>
      </rPr>
      <t xml:space="preserve">). Izrađen od čvrste i kvalitetne ljepenke, s vanjskom i unutarnjom stranom presvučenom papirom </t>
    </r>
    <r>
      <rPr>
        <sz val="10"/>
        <rFont val="Arial"/>
        <family val="2"/>
        <charset val="238"/>
      </rPr>
      <t>plave boje</t>
    </r>
    <r>
      <rPr>
        <sz val="10"/>
        <rFont val="Calibri"/>
        <family val="2"/>
        <charset val="238"/>
      </rPr>
      <t xml:space="preserve">. Registrator dolazi u kompletu s pripadajućom kartonskom kutijom (tuljcem) koja osigurava stabilnost pri vertikalnom odlaganju i štiti dokumentaciju od prašine. Opremljen je kvalitetnim metalnim mehanizmom za uvezivanje, metalnim prstenom na hrbtu za lakše izvlačenje s police te naljepnicom za označavanje sadržaja - </t>
    </r>
    <r>
      <rPr>
        <sz val="10"/>
        <color rgb="FFED0000"/>
        <rFont val="Calibri"/>
        <family val="2"/>
        <charset val="238"/>
      </rPr>
      <t>uzorak</t>
    </r>
  </si>
  <si>
    <t>Uredska samoljepljiva prozirna traka (selotejp) dimenzija 15 mm x 33 m. Izrađena od polipropilena (PP) s kvalitetnim ljepilom koje osigurava dobro prianjanje i ne žuti s vremenom. Namijenjena za svakodnevnu upotrebu u uredu, prikladna za standardne stolne stalke (odmotavače)</t>
  </si>
  <si>
    <t>Samoljepljiva prozirna traka na bazi solventa (prirodni kaučuk), dimenzija 25 mm x 66 m. Debljina folije iznosi minimalno 28 mikrona. Zahvaljujući solventnom ljepilu, traka osigurava visoku snagu ljepljenja na različitim podlogama te je otporna na vlagu i temperaturne promjene. Namijenjena za uredsku upotrebu i pakiranje lakših paketa</t>
  </si>
  <si>
    <t>Samoljepljiva traka za pakiranje na bazi solventa (prirodni kaučuk), dimenzija 48 mm x 66 m. Debljina folije iznosi minimalno 28 mikrona. Traka se odlikuje izrazito snažnim početnim prianjanjem (tack) i visokom otpornošću na kidanje. Prikladna je za korištenje u ručnim odmotavačima i osigurava sigurno zatvaranje kartonske ambalaže u različitim temperaturnim uvjetima. Boja: prozirna ili smeđa (prema odabiru)</t>
  </si>
  <si>
    <t>Set od 4 markera za podvlačenje (signira) u različitim fluorescentnim bojama. Markeri su opremljeni posebnim klinastim vrhom koji omogućuje označavanje u tri širine ispisa (cca 1 mm, 2 mm i 5 mm). Tinta je univerzalna, na bazi vode, visoke fluorescentnosti i pogodna za sve vrste papira u svakodnevnoj upotrebi. Markeri moraju imati mogućnost ponovnog kapilarnog punjenja tinte radi produljenja vijeka trajanja</t>
  </si>
  <si>
    <t>Marker za podvlačenje (signir) s klinastim vrhom koji omogućuje precizno označavanje u rasponu širine ispisa od cca 1 mm do 5 mm. Tinta je na bazi vode, intenzivne fluorescentne boje, visokog sjaja i otporna na blijeđenje. Pogodan za sve vrste standardnih papira, faks papira i fotokopija. Dizajn kućišta osigurava udobno držanje i dug vijek trajanja tinte, razne boje</t>
  </si>
  <si>
    <t>Stolni stalak (odmotavač) za ljepljivu traku, dizajniran za role širine do 15 mm i duljine do 33 m. Stalak je otežan (s utegom u bazi) kako bi omogućio stabilnost i jednoručno rukovanje pri odmotavanju i rezanju trake. Donja strana baze opremljena je neklizajućom gumenom podlogom koja sprječava grebanje i pomicanje po radnoj površini. Posjeduje integrirani oštri metalni nožić za precizno rezanje trake</t>
  </si>
  <si>
    <t>Metalne spojnice (municija) za klamericu, veličine br. 10. Izrađene od kvalitetne čelične žice (pocinčane ili mesingane) koja osigurava čvrstoću i otpornost na koroziju. Namijenjene za male ručne ili stolne klamerice, prikladne za spajanje do cca 12-15 listova papira (80 g/m). Pakiranje od 1000 komada</t>
  </si>
  <si>
    <t>Uredske metalne spajalice za papir br. 5 (dužine cca 50 mm). Izrađene od visokokvalitetne niklane žice koja osigurava čvrstoću, visoku elastičnost i otpornost na koroziju. Zbog svoje veličine idealne su za sigurno spajanje debljih snopova papira i dokumenata bez klizanja. Pakiranje od 100 komada</t>
  </si>
  <si>
    <t>Uredske metalne spajalice za papir br. 4 (dužine cca 38 – 40 mm). Izrađene od kvalitetne niklane žice, visoke elastičnosti i glatke završne obrade koja sprječava oštećivanje papira. Pogodne za spajanje srednje velikih snopova dokumenata. Pakiranje od 100 komada</t>
  </si>
  <si>
    <t>Uredske metalne spajalice za papir br. 3 (dužine cca 32 – 33 mm). Izrađene od čvrste niklane žice koja osigurava visoku elastičnost i otpornost na oksidaciju. Idealne za spajanje srednje debljine papirnih snopova bez oštećivanja papira. Pakiranje od 100 komada</t>
  </si>
  <si>
    <t>Uredske metalne spajalice za papir br. 2 (dužine cca 25 – 28 mm). Izrađene od kvalitetne niklane žice koja osigurava visoku elastičnost i otpornost na koroziju te ne ostavlja tragove hrđe na dokumentima. Namijenjene za privremeno spajanje manjeg broja listova. Pakiranje od 100 komada</t>
  </si>
  <si>
    <t xml:space="preserve">Samoljepljive zastavice za označavanje stranica i dokumenata. Set se sastoji od 5 fluorescentnih boja (narančasta, plava, roza, zelena i žuta), s minimalno 25 zastavica po svakoj boji (ukupno 125 komada u setu). Izrađene su od tanke, prozirne poliesterske folije koja omogućuje pisanje po zastavici i višekratno korištenje (mogućnost premještanja bez ostavljanja tragova ljepila ili oštećivanja papira). Dimenzije pojedine zastavice su cca 12 x 45 mm (ili odgovarajuće za standardne strelice), </t>
  </si>
  <si>
    <t>Medicinski obrazac/knjiga 1-00-10 Protokol bolesnika. Knjiga je formata A4, s čvrstim (tvrdim) koricama koje osiguravaju dugotrajnost pri svakodnevnoj upotrebi. Unutrašnjost je tiskana na kvalitetnom bezdrvnom papiru s jasno definiranim stupcima i rubrikama za sustavno vođenje evidencije o pacijentima (osobni podaci, podaci o prijemu, dijagnoze i sl.), sukladno važećim propisima o medicinskoj dokumentaciji</t>
  </si>
  <si>
    <r>
      <t xml:space="preserve">Medicinski obrazac 100906 Iskaznica za fizikalnu terapiju. Izrađena od kvalitetnog kartona (minimalno 160 g/m2) koji osigurava čvrstoću i postojanost pri učestalom rukovanju. Iskaznica je namijenjena za vođenje evidencije o vrstama terapija, terminima i ovjerama izvršenih tretmana. Format i sadržaj moraju biti usklađeni s važećim standardima medicinske dokumentacije - </t>
    </r>
    <r>
      <rPr>
        <sz val="10"/>
        <color rgb="FFED4C05"/>
        <rFont val="Calibri"/>
        <family val="2"/>
        <charset val="238"/>
        <scheme val="minor"/>
      </rPr>
      <t>uzorak</t>
    </r>
  </si>
  <si>
    <r>
      <t xml:space="preserve">Medicinski obrazac 210704 Karton audiogram. Izrađen od čvrstog kartona (minimalno 190 g/m2) koji omogućuje precizno ucrtavanje rezultata ispitivanja sluha i dugotrajnu pohranu u medicinskoj arhivi. Karton sadrži standardizirani grafički prikaz (mrežu) za frekvencije (Hz) i intenzitet zvuka (dB), te rubrike za upisivanje podataka o pacijentu, vrsti ispitivanja i dijagnozi. Tisak mora biti oštar i jasan kako bi se osigurala precizna interpretacija nalaza, sukladno medicinskim standardima  - </t>
    </r>
    <r>
      <rPr>
        <sz val="10"/>
        <color rgb="FFED4C05"/>
        <rFont val="Calibri"/>
        <family val="2"/>
        <charset val="238"/>
        <scheme val="minor"/>
      </rPr>
      <t>uzorak</t>
    </r>
  </si>
  <si>
    <r>
      <t xml:space="preserve">Medicinski obrazac 241014 Zdravstveni karton za vozača. Izrađen od visokokvalitetnog i čvrstog kartona (minimalno 200 g/m2) koji osigurava visoku otpornost na mehanička oštećenja i dugotrajnu pohranu u arhivama medicine rada. Sadržaj i grafička priprema moraju biti u potpunosti usklađeni s važećim Pravilnikom o zdravstvenim pregledima vozača i kandidata za vozače, uključujući rubrike za anamnezu, status, laboratorijske nalaze, ocjenu sposobnosti i druge relevantne podatke. Tisak je obostran, jasan i postojan - </t>
    </r>
    <r>
      <rPr>
        <sz val="10"/>
        <color theme="5" tint="-0.249977111117893"/>
        <rFont val="Calibri"/>
        <family val="2"/>
        <charset val="238"/>
        <scheme val="minor"/>
      </rPr>
      <t>uzorak</t>
    </r>
  </si>
  <si>
    <r>
      <t xml:space="preserve">Medicinski obrazac 270207 – Evidencija o patronažnoj posjeti. Formata A4, tiskan na kvalitetnom bezdrvnom papiru (minimalno 80 g/m2). Obrazac je strukturiran za sustavno bilježenje rada na terenu, s predviđenim rubrikama za podatke o bolesniku ili obitelji, cilju posjete, zatečenom stanju, provedenim intervencijama i savjetovanju. Sadržaj obrasca mora biti u potpunosti usklađen s važećom metodologijom rada patronažne službe i propisima o medicinskoj dokumentaciji - </t>
    </r>
    <r>
      <rPr>
        <sz val="10"/>
        <color theme="5" tint="-0.249977111117893"/>
        <rFont val="Calibri"/>
        <family val="2"/>
        <charset val="238"/>
        <scheme val="minor"/>
      </rPr>
      <t>uzorak</t>
    </r>
  </si>
  <si>
    <r>
      <t xml:space="preserve">Medicinski obrazac 270704 – Karton asanacije. Izrađen od kvalitetnog i čvrstog kartona (minimalno 180-200 g/m2) koji osigurava dugotrajnost i otpornost pri arhiviranju. Obrazac je namijenjen za vođenje evidencije o provedenim mjerama asanacije na objektima (npr. vodoopskrbni objekti, bunari i sl.), a sadrži rubrike za lokaciju, vrstu zahvata, rezultate kontrole i ostale sanitarno-tehničke podatke. Sadržaj mora biti u potpunosti usklađen s propisima iz područja higijene i preventivne medicine - </t>
    </r>
    <r>
      <rPr>
        <sz val="10"/>
        <color rgb="FFED4C05"/>
        <rFont val="Calibri"/>
        <family val="2"/>
        <charset val="238"/>
        <scheme val="minor"/>
      </rPr>
      <t>uzorak</t>
    </r>
  </si>
  <si>
    <t>Medicinska knjiga 300804 – Protokol bolesnika. Knjiga je formata A4, s čvrstim (tvrdim) koricama presvučenim platnom ili kvalitetnim kartonom radi dugotrajne svakodnevne upotrebe i arhiviranja. Unutrašnjost se sastoji od vodoravno i okomito liniranih stupaca prilagođenih za upis rednog broja, osobnih podataka bolesnika, datuma prijema, dijagnoze i ostalih obveznih medicinskih napomena. Tiskano na kvalitetnom 80-gramskom bezdrvnom papiru</t>
  </si>
  <si>
    <r>
      <t xml:space="preserve">Medicinski obrazac MN-108 – Osobni zdravstveni karton. Izrađen od visokokvalitetnog, čvrstog kartona (minimalno 200-250 g/m2) kako bi se osigurala iznimna dugovječnost i otpornost na habanje tijekom višegodišnjeg (ili doživotnog) korištenja. Obrazac je izveden kao preklopna mapa s precizno definiranim rubrikama za upis svih bitnih medicinskih podataka: osobnih podataka pacijenta, obiteljske i osobne anamneze, podataka o cijepljenju, sistematskih pregleda te kroničnih bolesti. Sadržaj i format moraju biti u potpunosti usklađeni s važećim zakonskim propisima i standardima za vođenje primarne medicinske dokumentacije - </t>
    </r>
    <r>
      <rPr>
        <sz val="10"/>
        <color theme="5" tint="-0.249977111117893"/>
        <rFont val="Calibri"/>
        <family val="2"/>
        <charset val="238"/>
        <scheme val="minor"/>
      </rPr>
      <t>uzorak</t>
    </r>
  </si>
  <si>
    <t>Medicinski obrazac MN-112 – Zubna karta pacijenta s džepom. Izrađen od čvrstog i izdržljivog kartona (minimalno 200-250 g/m2) prilagođenog za učestalo rukovanje i dugotrajnu pohranu. Specifičnost obrasca je integrirani džep (preklop) namijenjen za sigurno odlaganje popratne dokumentacije poput RTG snimaka (ortopana), specijalističkih nalaza ili laboratorijskih uputnica. Sadrži standardizirani grafički prikaz zubnog statusa (odontogram), rubrike za anamnezu, plan terapije i evidenciju izvršenih zahvata, sukladno stomatološkim standardima</t>
  </si>
  <si>
    <r>
      <t xml:space="preserve">Medicinski obrazac MN-120 – Osobni zdravstveni karton za zaštitu dojenčadi i male djece. Izrađen od izrazito čvrstog i postojanog kartona (minimalno 200-250 g/m2) predviđenog za dugogodišnju uporabu i često listanje. Obrazac je strukturiran kao preklopna mapa s namjenskim rubrikama za sustavno praćenje rasta i razvoja djeteta, uključujući: podatke o rođenju, obiteljsku anamnezu, evidenciju cijepljenja, tablice rasta i težine, razvojne prekretnice te nalaze redovitih sistematskih pregleda. Sadržaj i format moraju biti u potpunosti usklađeni s važećim propisima o medicinskoj dokumentaciji u pedijatriji </t>
    </r>
    <r>
      <rPr>
        <sz val="10"/>
        <color theme="5" tint="-0.249977111117893"/>
        <rFont val="Calibri"/>
        <family val="2"/>
        <charset val="238"/>
        <scheme val="minor"/>
      </rPr>
      <t>-uzorak</t>
    </r>
  </si>
  <si>
    <t>Medicinski obrazac MN-121 – Osobni zdravstveni karton za žene. Izrađen od visokokvalitetnog i izuzetno čvrstog kartona (minimalno 200-250 g/m2) koji osigurava dugotrajnost i otpornost na habanje pri višegodišnjoj uporabi. Obrazac je dizajniran kao preklopna mapa s namjenskim rubrikama za sustavno praćenje reproduktivnog zdravlja, uključujući: ginekološku i opstetričku anamnezu, evidenciju ginekoloških pregleda, citoloških nalaza (Papa test), ultrazvučnih pretraga, planiranja obitelji te podataka o trudnoćama i porodima. Sadržaj i grafička priprema moraju biti u potpunosti usklađeni s važećim standardima medicinske dokumentacije u ginekologiji</t>
  </si>
  <si>
    <t>Medicinska knjiga III-3-9 – Evidencija o liječničkim receptima. Knjiga je formata A4, s čvrstim (tvrdim) koricama koje omogućuju dugotrajnu pohranu i zaštitu podataka. Unutrašnjost je tiskana na kvalitetnom bezdrvnom papiru s jasno definiranim stupcima za sustavno vođenje evidencije o izdanim receptima (datum, ime i prezime bolesnika, naziv lijeka, količina, potpis i pečat liječnika). Sadržaj i grafička priprema u potpunosti su usklađeni s važećim propisima o vođenju medicinske dokumentacije</t>
  </si>
  <si>
    <t>Medicinski obrazac III-6-111/A – Poziv za cijepljenje. Namijenjen je za službeno pozivanje pacijenata (prvenstveno djece i mladeži) na redovito cijepljenje sukladno kalendaru cijepljenja ili na izvanrednu vakcinaciju. Tiskan na kvalitetnom papiru, formata prilagođenog za jednostavno ispunjavanje i slanje (cca A6 ili dio A4 arka s perforacijom). Sadrži rubrike za ime i prezime pacijenta, datum, vrijeme i mjesto cijepljenja, vrstu cjepiva te upute o postupanju u slučaju spriječenosti dolaska</t>
  </si>
  <si>
    <r>
      <t xml:space="preserve">Obrazac </t>
    </r>
    <r>
      <rPr>
        <sz val="10"/>
        <rFont val="Arial"/>
        <family val="2"/>
        <charset val="238"/>
      </rPr>
      <t>F-55 – Putni radni list</t>
    </r>
    <r>
      <rPr>
        <sz val="10"/>
        <rFont val="Calibri"/>
        <family val="2"/>
        <charset val="238"/>
      </rPr>
      <t xml:space="preserve">. Dimenzije su cca </t>
    </r>
    <r>
      <rPr>
        <sz val="10"/>
        <rFont val="Arial"/>
        <family val="2"/>
        <charset val="238"/>
      </rPr>
      <t>14,5 x 20,2 cm</t>
    </r>
    <r>
      <rPr>
        <sz val="10"/>
        <rFont val="Calibri"/>
        <family val="2"/>
        <charset val="238"/>
      </rPr>
      <t xml:space="preserve"> (približno A5 format). Izrađen u obliku bloka na </t>
    </r>
    <r>
      <rPr>
        <sz val="10"/>
        <rFont val="Arial"/>
        <family val="2"/>
        <charset val="238"/>
      </rPr>
      <t>samokopirnom (NCR) papiru</t>
    </r>
    <r>
      <rPr>
        <sz val="10"/>
        <rFont val="Calibri"/>
        <family val="2"/>
        <charset val="238"/>
      </rPr>
      <t>, što omogućuje istovremeno popunjavanje originala i kopije. Obrazac sadrži rubrike za upis podataka o vozilu, vozaču, relaciji kretanja, stanju brojila (početno i završno), vremenu polaska i povratka te utrošku goriva i maziva. Namijenjen je za službenu evidenciju rada vozila u cestovnom prometu</t>
    </r>
  </si>
  <si>
    <r>
      <t>Stolna ladica za spise</t>
    </r>
    <r>
      <rPr>
        <sz val="10"/>
        <rFont val="Calibri"/>
        <family val="2"/>
        <charset val="238"/>
      </rPr>
      <t xml:space="preserve">, prozirna. Namijenjena za organizaciju i odlaganje dokumenata formata </t>
    </r>
    <r>
      <rPr>
        <sz val="10"/>
        <rFont val="Arial"/>
        <family val="2"/>
        <charset val="238"/>
      </rPr>
      <t>A4</t>
    </r>
    <r>
      <rPr>
        <sz val="10"/>
        <rFont val="Calibri"/>
        <family val="2"/>
        <charset val="238"/>
      </rPr>
      <t xml:space="preserve">. Izrađena od visokokvalitetnog, čvrstog i prozirnog polistirena koji omogućuje potpunu vidljivost sadržaja. Dizajn ladice omogućuje stabilno </t>
    </r>
    <r>
      <rPr>
        <sz val="10"/>
        <rFont val="Arial"/>
        <family val="2"/>
        <charset val="238"/>
      </rPr>
      <t>okomito slaganje</t>
    </r>
    <r>
      <rPr>
        <sz val="10"/>
        <rFont val="Calibri"/>
        <family val="2"/>
        <charset val="238"/>
      </rPr>
      <t xml:space="preserve"> (jednu na drugu) ili </t>
    </r>
    <r>
      <rPr>
        <sz val="10"/>
        <rFont val="Arial"/>
        <family val="2"/>
        <charset val="238"/>
      </rPr>
      <t>stepenasto slaganje</t>
    </r>
    <r>
      <rPr>
        <sz val="10"/>
        <rFont val="Calibri"/>
        <family val="2"/>
        <charset val="238"/>
      </rPr>
      <t xml:space="preserve">, čime se štedi prostor na radnom stolu. Prednja strana ima široki polukružni izrez za lakše umetanje i dohvaćanje papira. Dimenzije su cca </t>
    </r>
    <r>
      <rPr>
        <sz val="10"/>
        <rFont val="Arial"/>
        <family val="2"/>
        <charset val="238"/>
      </rPr>
      <t>255 x 350 x 60mm</t>
    </r>
    <r>
      <rPr>
        <sz val="10"/>
        <rFont val="Calibri"/>
        <family val="2"/>
        <charset val="238"/>
      </rPr>
      <t xml:space="preserve"> </t>
    </r>
  </si>
  <si>
    <t xml:space="preserve">KUVERTE ABT PL STRIP dimenzija: 230x110 mm; 80 g/m²; sa sigurnosnim zatvaranjem (sa zarezom); set od 100 komada </t>
  </si>
  <si>
    <t xml:space="preserve">KUVERTE ABT PD STRIP dimenzija: 230x110 mm; 80 g/m²; sa sigurnosnim zatvaranjem (sa zarezom); set od 100 komada  </t>
  </si>
  <si>
    <t>Termoosjetljiva papirna rola za blagajne i POS uređaje, širina role: 57mm (± 1 mm), Promjer role (vanjski): 70 mm (± 2 mm), Unutarnji promjer tuljca: 12 mm, Sloj: Jednoslojna (1+0), Gramatura papira: Standardna (cca 48-55 g/m²), Napomena: Ispis mora biti postojan i čitljiv, a papir ne smije oštećivati termalnu glavu pisača</t>
  </si>
  <si>
    <r>
      <t xml:space="preserve">Papir za fotokopiranje i pisače formata A4, premium kvalitete, gramature 80 g/m². Tehničke karakteristike: bjelina minimalno CIE 165, svjetlina minimalno 110%, neprozirnost minimalno 95%, debljina minimalno 112 mikrona. Pogodan za visokokvalitetan obostrani ispis na laserskim i inkjet pisačima te fotokopirnim strojevima visoke produkcije. Pakiranje u omotu od 500 listova- </t>
    </r>
    <r>
      <rPr>
        <sz val="10"/>
        <color theme="5" tint="-0.249977111117893"/>
        <rFont val="Calibri"/>
        <family val="2"/>
        <charset val="238"/>
        <scheme val="minor"/>
      </rPr>
      <t>uzorak 1 omot i tehnički list</t>
    </r>
  </si>
  <si>
    <r>
      <t>Alkalna baterija tipa AAA (LR03), nazivnog napona 1,5V, Kemijski sastav: Alkalno-manganov dioksid (Zn/MnO2), Veličina/Međunarodna oznaka: AAA / LR03 (također poznata kao "Micro"), Kapacitet: Namijenjena za uređaje s umjerenom i visokom potrošnjom energije (npr. daljinski upravljači, digitalni senzori, bežični miševi), Pakiranje: Blister pakiranje od 5</t>
    </r>
    <r>
      <rPr>
        <sz val="10"/>
        <rFont val="Calibri"/>
        <family val="2"/>
        <charset val="238"/>
        <scheme val="minor"/>
      </rPr>
      <t xml:space="preserve"> komada</t>
    </r>
    <r>
      <rPr>
        <sz val="10"/>
        <color theme="1"/>
        <rFont val="Calibri"/>
        <family val="2"/>
        <charset val="238"/>
        <scheme val="minor"/>
      </rPr>
      <t xml:space="preserve">, Sigurnost: Baterije bez dodane žive i kadmija, s kućištem osiguranim od curenja - </t>
    </r>
    <r>
      <rPr>
        <sz val="10"/>
        <color rgb="FFFF0000"/>
        <rFont val="Calibri"/>
        <family val="2"/>
        <charset val="238"/>
        <scheme val="minor"/>
      </rPr>
      <t>uzorak</t>
    </r>
  </si>
  <si>
    <r>
      <t xml:space="preserve">Ekološki prihvatljiva tekućina za korekciju (korektur lak) na bazi otapala (solvent), zapremine 25 ml, opremljena četkicom za precizno i ravnomjerno nanošenje, s brzim vremenom sušenja- </t>
    </r>
    <r>
      <rPr>
        <sz val="10"/>
        <color rgb="FFED4C05"/>
        <rFont val="Calibri"/>
        <family val="2"/>
        <charset val="238"/>
        <scheme val="minor"/>
      </rPr>
      <t>uzorak</t>
    </r>
  </si>
  <si>
    <r>
      <t>Visokokvalitetni registrator formata A4 prestige, široki (hrbat cca 80 mm), u kompletu s pripadajućom zaštitnom kutijom. Uložak registratora (fascikl) izrađen je od čvrste ljepenke debljine 2 mm, u cijelosti presvučen (kaširan) kvalitetnim papirom gramature 100 g/m² u boji, s otisnutom etiketom na hrbtu. Kutija registratora izrađena je od ljepenke debljine 1,5 mm, presvučena crnim imitlinom, gramature  100 g/m². Dostupno u sortiranim bojama i širanama -</t>
    </r>
    <r>
      <rPr>
        <sz val="10"/>
        <color theme="5" tint="-0.249977111117893"/>
        <rFont val="Calibri"/>
        <family val="2"/>
        <charset val="238"/>
        <scheme val="minor"/>
      </rPr>
      <t>uzorak</t>
    </r>
  </si>
  <si>
    <r>
      <t xml:space="preserve">Kuglična kemijska olovka s pritisnim mehanizmom, metalnim vrhom i metalnom klipsom, punjena tintom na bazi ulja plave boje, s promjerom kuglice cca 0,7 mm i širinom ispisa cca 0,22 mm, opremljena mutno prozirnim kućištem za kontrolu razine tinte te mogućnošću zamjene uloška - </t>
    </r>
    <r>
      <rPr>
        <sz val="10"/>
        <color rgb="FFED4C05"/>
        <rFont val="Calibri"/>
        <family val="2"/>
        <charset val="238"/>
        <scheme val="minor"/>
      </rPr>
      <t>uzorak</t>
    </r>
  </si>
  <si>
    <r>
      <t>Kuglična kemijska olovka s pritisnim mehanizmom, metalnim vrhom i metalnom klipsom, punjena tintom na bazi ulja crvene boje, s promjerom kuglice cca 0,7 mm i širinom ispisa cca 0,22 mm, opremljena mutno prozirnim kućištem za kontrolu razine tinte te mogućnošću zamjene uloška -</t>
    </r>
    <r>
      <rPr>
        <sz val="10"/>
        <color theme="5" tint="-0.249977111117893"/>
        <rFont val="Calibri"/>
        <family val="2"/>
        <charset val="238"/>
        <scheme val="minor"/>
      </rPr>
      <t xml:space="preserve"> uzorak</t>
    </r>
  </si>
  <si>
    <r>
      <t xml:space="preserve">Uložak za korektor u traci pod stavkom 32 - roler s uvlačivim vrhom na pritisak (na klik / RT - Rectractable) Širina korekturne trake iznosi 4mm, ukupna duljina 6m. Omogućuje suho, trenutno i precizno korigiranje teksta bez potrebe ua sušenjem sa mogućnošću zamjene punjena, opremljen ergonomskim kućištem i trakom širine cca 5 mm te duljine minimalno 8-10 m, - </t>
    </r>
    <r>
      <rPr>
        <sz val="10"/>
        <color rgb="FFED0000"/>
        <rFont val="Calibri"/>
        <family val="2"/>
        <charset val="238"/>
        <scheme val="minor"/>
      </rPr>
      <t>uzorak korektor i uložak za zamjenu</t>
    </r>
  </si>
  <si>
    <r>
      <t>Korektor u traci (roler)</t>
    </r>
    <r>
      <rPr>
        <sz val="10"/>
        <rFont val="Calibri"/>
        <family val="2"/>
        <charset val="238"/>
      </rPr>
      <t xml:space="preserve"> s uvlačivim vrhom na pritisak (</t>
    </r>
    <r>
      <rPr>
        <sz val="10"/>
        <rFont val="Arial"/>
        <family val="2"/>
        <charset val="238"/>
      </rPr>
      <t>na klik / RT - Retractable</t>
    </r>
    <r>
      <rPr>
        <sz val="10"/>
        <rFont val="Calibri"/>
        <family val="2"/>
        <charset val="238"/>
      </rPr>
      <t xml:space="preserve">). Širina korekturne trake iznosi </t>
    </r>
    <r>
      <rPr>
        <sz val="10"/>
        <rFont val="Arial"/>
        <family val="2"/>
        <charset val="238"/>
      </rPr>
      <t>4mm</t>
    </r>
    <r>
      <rPr>
        <sz val="10"/>
        <rFont val="Calibri"/>
        <family val="2"/>
        <charset val="238"/>
      </rPr>
      <t xml:space="preserve">, a ukupna duljina </t>
    </r>
    <r>
      <rPr>
        <sz val="10"/>
        <rFont val="Arial"/>
        <family val="2"/>
        <charset val="238"/>
      </rPr>
      <t>6m</t>
    </r>
    <r>
      <rPr>
        <sz val="10"/>
        <rFont val="Calibri"/>
        <family val="2"/>
        <charset val="238"/>
      </rPr>
      <t xml:space="preserve">. Omogućuje suho, trenutno i precizno korigiranje teksta bez potrebe za sušenjem, uz mogućnost trenutnog pisanja preko ispravljenog dijela. Mehanizam na klik učinkovito štiti vrh i traku od oštećenja, isušivanja ili prljanja kada se roler ne koristi. Ergonomskog je oblika za udobno rukovanje. Artikl izrađen od recikliranog materijala.White Line RT uz mogućnost punjenja </t>
    </r>
    <r>
      <rPr>
        <sz val="10"/>
        <rFont val="Calibri"/>
        <family val="2"/>
        <charset val="238"/>
        <scheme val="minor"/>
      </rPr>
      <t>-</t>
    </r>
    <r>
      <rPr>
        <sz val="10"/>
        <color rgb="FFC00000"/>
        <rFont val="Calibri"/>
        <family val="2"/>
        <charset val="238"/>
        <scheme val="minor"/>
      </rPr>
      <t>uzorak</t>
    </r>
  </si>
  <si>
    <t>UKUPNO bez PDV-a :</t>
  </si>
  <si>
    <t>PDV:</t>
  </si>
  <si>
    <t>UKUPNO s PDV-om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</si>
</sst>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0\ [$€-41A]"/>
    <numFmt numFmtId="166" formatCode="#,##0.00\ [$€-1];\-#,##0.00\ [$€-1]"/>
  </numFmts>
  <fonts count="23" x14ac:knownFonts="1">
    <font>
      <sz val="11"/>
      <color theme="1"/>
      <name val="Calibri"/>
      <family val="2"/>
      <charset val="238"/>
    </font>
    <font>
      <sz val="10"/>
      <color theme="1"/>
      <name val="Calibri"/>
      <family val="2"/>
      <charset val="238"/>
    </font>
    <font>
      <b/>
      <sz val="12"/>
      <color theme="1"/>
      <name val="Calibri"/>
      <family val="2"/>
      <charset val="238"/>
      <scheme val="minor"/>
    </font>
    <font>
      <sz val="10"/>
      <color rgb="FF000000"/>
      <name val="Calibri"/>
      <family val="2"/>
      <charset val="238"/>
      <scheme val="minor"/>
    </font>
    <font>
      <sz val="10"/>
      <color rgb="FFED4C05"/>
      <name val="Calibri"/>
      <family val="2"/>
      <charset val="238"/>
      <scheme val="minor"/>
    </font>
    <font>
      <sz val="10"/>
      <name val="Calibri"/>
      <family val="2"/>
      <charset val="238"/>
      <scheme val="minor"/>
    </font>
    <font>
      <sz val="10"/>
      <color theme="1"/>
      <name val="Calibri"/>
      <family val="2"/>
      <charset val="238"/>
      <scheme val="minor"/>
    </font>
    <font>
      <sz val="11"/>
      <name val="Calibri"/>
      <family val="2"/>
      <charset val="238"/>
    </font>
    <font>
      <sz val="10"/>
      <color rgb="FFFF0000"/>
      <name val="Calibri"/>
      <family val="2"/>
      <charset val="238"/>
    </font>
    <font>
      <sz val="9"/>
      <color rgb="FF000000"/>
      <name val="Arial"/>
      <family val="2"/>
      <charset val="238"/>
    </font>
    <font>
      <sz val="9"/>
      <name val="Arial"/>
      <family val="2"/>
      <charset val="238"/>
    </font>
    <font>
      <sz val="9"/>
      <color theme="1"/>
      <name val="Arial"/>
      <family val="2"/>
      <charset val="238"/>
    </font>
    <font>
      <sz val="9"/>
      <name val="Calibri"/>
      <family val="2"/>
      <charset val="238"/>
      <scheme val="minor"/>
    </font>
    <font>
      <b/>
      <sz val="10"/>
      <color indexed="8"/>
      <name val="Arial"/>
      <family val="2"/>
      <charset val="238"/>
    </font>
    <font>
      <sz val="10"/>
      <color theme="5" tint="-0.249977111117893"/>
      <name val="Calibri"/>
      <family val="2"/>
      <charset val="238"/>
      <scheme val="minor"/>
    </font>
    <font>
      <sz val="10"/>
      <name val="Calibri"/>
      <family val="2"/>
      <charset val="238"/>
    </font>
    <font>
      <sz val="10"/>
      <name val="Arial"/>
      <family val="2"/>
      <charset val="238"/>
    </font>
    <font>
      <sz val="10"/>
      <color rgb="FFED0000"/>
      <name val="Calibri"/>
      <family val="2"/>
      <charset val="238"/>
      <scheme val="minor"/>
    </font>
    <font>
      <sz val="10"/>
      <color rgb="FFED0000"/>
      <name val="Calibri"/>
      <family val="2"/>
      <charset val="238"/>
    </font>
    <font>
      <sz val="10"/>
      <color rgb="FFFF0000"/>
      <name val="Calibri"/>
      <family val="2"/>
      <charset val="238"/>
      <scheme val="minor"/>
    </font>
    <font>
      <sz val="10"/>
      <color rgb="FFC00000"/>
      <name val="Calibri"/>
      <family val="2"/>
      <charset val="238"/>
      <scheme val="minor"/>
    </font>
    <font>
      <b/>
      <sz val="10"/>
      <name val="Arial"/>
      <family val="2"/>
      <charset val="238"/>
    </font>
    <font>
      <b/>
      <sz val="11"/>
      <name val="Calibri"/>
      <family val="2"/>
      <charset val="238"/>
    </font>
  </fonts>
  <fills count="3">
    <fill>
      <patternFill patternType="none"/>
    </fill>
    <fill>
      <patternFill patternType="gray125"/>
    </fill>
    <fill>
      <patternFill patternType="solid">
        <fgColor theme="0"/>
        <bgColor rgb="FFFFFFCC"/>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9">
    <xf numFmtId="0" fontId="0" fillId="0" borderId="0" xfId="0"/>
    <xf numFmtId="0" fontId="3" fillId="0" borderId="1" xfId="0" applyFont="1" applyBorder="1" applyAlignment="1">
      <alignment vertical="top"/>
    </xf>
    <xf numFmtId="0" fontId="3" fillId="0" borderId="1" xfId="0" applyFont="1" applyBorder="1" applyAlignment="1">
      <alignment vertical="top" wrapText="1"/>
    </xf>
    <xf numFmtId="0" fontId="5" fillId="0" borderId="1" xfId="0" applyFont="1" applyBorder="1" applyAlignment="1">
      <alignment vertical="top" wrapText="1"/>
    </xf>
    <xf numFmtId="0" fontId="3" fillId="2" borderId="1" xfId="0" applyFont="1" applyFill="1" applyBorder="1" applyAlignment="1">
      <alignment vertical="top" wrapText="1"/>
    </xf>
    <xf numFmtId="0" fontId="6" fillId="0" borderId="0" xfId="0" applyFont="1" applyAlignment="1">
      <alignment wrapText="1"/>
    </xf>
    <xf numFmtId="0" fontId="1" fillId="0" borderId="0" xfId="0" applyFont="1" applyAlignment="1">
      <alignment wrapText="1"/>
    </xf>
    <xf numFmtId="0" fontId="7" fillId="0" borderId="0" xfId="0" applyFont="1"/>
    <xf numFmtId="0" fontId="6" fillId="0" borderId="1" xfId="0" applyFont="1" applyBorder="1" applyAlignment="1">
      <alignment wrapText="1"/>
    </xf>
    <xf numFmtId="0" fontId="5" fillId="0" borderId="1" xfId="0" applyFont="1" applyBorder="1" applyAlignment="1">
      <alignment wrapText="1"/>
    </xf>
    <xf numFmtId="0" fontId="11" fillId="0" borderId="0" xfId="0" applyFont="1"/>
    <xf numFmtId="3" fontId="3" fillId="0" borderId="1" xfId="0" applyNumberFormat="1" applyFont="1" applyBorder="1" applyAlignment="1">
      <alignment horizontal="center" vertical="top"/>
    </xf>
    <xf numFmtId="0" fontId="3" fillId="0" borderId="1" xfId="0" applyFont="1" applyBorder="1" applyAlignment="1">
      <alignment horizontal="left" vertical="top"/>
    </xf>
    <xf numFmtId="3" fontId="5" fillId="0" borderId="1" xfId="0" applyNumberFormat="1" applyFont="1" applyBorder="1" applyAlignment="1">
      <alignment horizontal="center" vertical="top"/>
    </xf>
    <xf numFmtId="0" fontId="5" fillId="0" borderId="1" xfId="0" applyFont="1" applyBorder="1" applyAlignment="1">
      <alignment horizontal="left" vertical="top"/>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49" fontId="10" fillId="0" borderId="1" xfId="0" applyNumberFormat="1" applyFont="1" applyBorder="1" applyAlignment="1">
      <alignment horizontal="left" vertical="center" wrapText="1" readingOrder="1"/>
    </xf>
    <xf numFmtId="0" fontId="5" fillId="0" borderId="1" xfId="0" applyFont="1" applyBorder="1" applyAlignment="1">
      <alignment vertical="top"/>
    </xf>
    <xf numFmtId="0" fontId="16" fillId="0" borderId="0" xfId="0" applyFont="1" applyAlignment="1">
      <alignment wrapText="1"/>
    </xf>
    <xf numFmtId="0" fontId="5" fillId="0" borderId="1" xfId="0" applyFont="1" applyBorder="1" applyAlignment="1">
      <alignment horizontal="left" vertical="top" wrapText="1"/>
    </xf>
    <xf numFmtId="0" fontId="15" fillId="0" borderId="0" xfId="0" applyFont="1" applyAlignment="1">
      <alignment wrapText="1"/>
    </xf>
    <xf numFmtId="165" fontId="5" fillId="0" borderId="1" xfId="0" applyNumberFormat="1" applyFont="1" applyBorder="1" applyAlignment="1">
      <alignment horizontal="left" vertical="top"/>
    </xf>
    <xf numFmtId="165" fontId="5" fillId="0" borderId="1" xfId="0" applyNumberFormat="1" applyFont="1" applyBorder="1" applyAlignment="1">
      <alignment horizontal="left" vertical="top" wrapText="1"/>
    </xf>
    <xf numFmtId="165" fontId="5" fillId="0" borderId="1" xfId="0" applyNumberFormat="1" applyFont="1" applyBorder="1" applyAlignment="1">
      <alignment vertical="top"/>
    </xf>
    <xf numFmtId="49" fontId="12" fillId="0" borderId="1" xfId="0" applyNumberFormat="1" applyFont="1" applyBorder="1" applyAlignment="1">
      <alignment horizontal="left" vertical="center" wrapText="1" readingOrder="1"/>
    </xf>
    <xf numFmtId="166" fontId="3" fillId="0" borderId="1" xfId="0" applyNumberFormat="1" applyFont="1" applyBorder="1" applyAlignment="1">
      <alignment horizontal="center" vertical="top"/>
    </xf>
    <xf numFmtId="0" fontId="13" fillId="0" borderId="0" xfId="0" applyFont="1" applyAlignment="1">
      <alignment vertical="top"/>
    </xf>
    <xf numFmtId="0" fontId="5" fillId="0" borderId="1" xfId="0" applyFont="1" applyBorder="1" applyAlignment="1">
      <alignment horizontal="left" wrapText="1"/>
    </xf>
    <xf numFmtId="0" fontId="2" fillId="0" borderId="0" xfId="0" applyFont="1" applyAlignment="1">
      <alignment horizontal="left" wrapText="1"/>
    </xf>
    <xf numFmtId="0" fontId="21" fillId="0" borderId="1" xfId="0" applyFont="1" applyBorder="1" applyAlignment="1">
      <alignment horizontal="right" vertical="top"/>
    </xf>
    <xf numFmtId="0" fontId="21" fillId="0" borderId="2" xfId="0" applyFont="1" applyBorder="1" applyAlignment="1">
      <alignment horizontal="right" vertical="top"/>
    </xf>
    <xf numFmtId="0" fontId="21" fillId="0" borderId="3" xfId="0" applyFont="1" applyBorder="1" applyAlignment="1">
      <alignment horizontal="right" vertical="top"/>
    </xf>
    <xf numFmtId="0" fontId="21" fillId="0" borderId="4" xfId="0" applyFont="1" applyBorder="1" applyAlignment="1">
      <alignment horizontal="right" vertical="top"/>
    </xf>
    <xf numFmtId="0" fontId="22" fillId="0" borderId="1" xfId="0" applyFont="1" applyBorder="1"/>
    <xf numFmtId="165" fontId="21" fillId="0" borderId="1" xfId="0" applyNumberFormat="1" applyFont="1" applyBorder="1" applyAlignment="1">
      <alignment vertical="top"/>
    </xf>
    <xf numFmtId="0" fontId="9" fillId="0" borderId="1" xfId="0" applyFont="1" applyBorder="1" applyAlignment="1">
      <alignment horizontal="center" vertical="center" wrapText="1"/>
    </xf>
    <xf numFmtId="4" fontId="5" fillId="0" borderId="1" xfId="0" applyNumberFormat="1" applyFont="1" applyBorder="1" applyAlignment="1">
      <alignment horizontal="center" vertical="top"/>
    </xf>
    <xf numFmtId="0" fontId="0" fillId="0" borderId="0" xfId="0" applyAlignment="1">
      <alignment horizontal="center"/>
    </xf>
  </cellXfs>
  <cellStyles count="1">
    <cellStyle name="Normalno"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4C05"/>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6"/>
  <sheetViews>
    <sheetView tabSelected="1" topLeftCell="A67" zoomScaleNormal="100" workbookViewId="0">
      <selection activeCell="H5" sqref="H5"/>
    </sheetView>
  </sheetViews>
  <sheetFormatPr defaultColWidth="8.7109375" defaultRowHeight="15" x14ac:dyDescent="0.25"/>
  <cols>
    <col min="1" max="1" width="5.28515625" customWidth="1"/>
    <col min="2" max="2" width="79.5703125" style="5" customWidth="1"/>
    <col min="3" max="3" width="7.42578125" style="38" customWidth="1"/>
    <col min="4" max="4" width="8.42578125" customWidth="1"/>
    <col min="5" max="5" width="15.42578125" customWidth="1"/>
    <col min="6" max="6" width="7.5703125" customWidth="1"/>
    <col min="7" max="7" width="10.42578125" style="7" customWidth="1"/>
    <col min="8" max="8" width="10.5703125" customWidth="1"/>
  </cols>
  <sheetData>
    <row r="1" spans="1:8" ht="15.75" x14ac:dyDescent="0.25">
      <c r="A1" s="29" t="s">
        <v>19</v>
      </c>
      <c r="B1" s="29"/>
      <c r="C1" s="29"/>
      <c r="D1" s="29"/>
      <c r="E1" s="29"/>
      <c r="F1" s="29"/>
      <c r="G1" s="29"/>
      <c r="H1" s="29"/>
    </row>
    <row r="2" spans="1:8" s="10" customFormat="1" ht="72" x14ac:dyDescent="0.2">
      <c r="A2" s="15" t="s">
        <v>0</v>
      </c>
      <c r="B2" s="16" t="s">
        <v>10</v>
      </c>
      <c r="C2" s="36" t="s">
        <v>12</v>
      </c>
      <c r="D2" s="16" t="s">
        <v>11</v>
      </c>
      <c r="E2" s="16" t="s">
        <v>18</v>
      </c>
      <c r="F2" s="17" t="s">
        <v>13</v>
      </c>
      <c r="G2" s="17" t="s">
        <v>14</v>
      </c>
      <c r="H2" s="25" t="s">
        <v>15</v>
      </c>
    </row>
    <row r="3" spans="1:8" ht="51.75" x14ac:dyDescent="0.25">
      <c r="A3" s="1">
        <v>1</v>
      </c>
      <c r="B3" s="8" t="s">
        <v>115</v>
      </c>
      <c r="C3" s="11">
        <v>5</v>
      </c>
      <c r="D3" s="12" t="s">
        <v>1</v>
      </c>
      <c r="E3" s="12"/>
      <c r="F3" s="12"/>
      <c r="G3" s="22"/>
      <c r="H3" s="26">
        <f>C3*G3</f>
        <v>0</v>
      </c>
    </row>
    <row r="4" spans="1:8" ht="64.5" x14ac:dyDescent="0.25">
      <c r="A4" s="1">
        <v>2</v>
      </c>
      <c r="B4" s="6" t="s">
        <v>67</v>
      </c>
      <c r="C4" s="11">
        <v>80</v>
      </c>
      <c r="D4" s="12" t="s">
        <v>2</v>
      </c>
      <c r="E4" s="12"/>
      <c r="F4" s="12"/>
      <c r="G4" s="22"/>
      <c r="H4" s="26">
        <f t="shared" ref="H4:H67" si="0">C4*G4</f>
        <v>0</v>
      </c>
    </row>
    <row r="5" spans="1:8" ht="64.5" x14ac:dyDescent="0.25">
      <c r="A5" s="1">
        <v>3</v>
      </c>
      <c r="B5" s="8" t="s">
        <v>117</v>
      </c>
      <c r="C5" s="11">
        <v>70</v>
      </c>
      <c r="D5" s="12" t="s">
        <v>2</v>
      </c>
      <c r="E5" s="12"/>
      <c r="F5" s="12"/>
      <c r="G5" s="22"/>
      <c r="H5" s="26">
        <f t="shared" si="0"/>
        <v>0</v>
      </c>
    </row>
    <row r="6" spans="1:8" ht="64.5" x14ac:dyDescent="0.25">
      <c r="A6" s="1">
        <v>4</v>
      </c>
      <c r="B6" s="8" t="s">
        <v>68</v>
      </c>
      <c r="C6" s="11">
        <v>30</v>
      </c>
      <c r="D6" s="12" t="s">
        <v>3</v>
      </c>
      <c r="E6" s="12"/>
      <c r="F6" s="12"/>
      <c r="G6" s="22"/>
      <c r="H6" s="26">
        <f t="shared" si="0"/>
        <v>0</v>
      </c>
    </row>
    <row r="7" spans="1:8" ht="77.25" x14ac:dyDescent="0.25">
      <c r="A7" s="1">
        <v>5</v>
      </c>
      <c r="B7" s="8" t="s">
        <v>23</v>
      </c>
      <c r="C7" s="11">
        <v>4</v>
      </c>
      <c r="D7" s="12" t="s">
        <v>3</v>
      </c>
      <c r="E7" s="12"/>
      <c r="F7" s="12"/>
      <c r="G7" s="22"/>
      <c r="H7" s="26">
        <f t="shared" si="0"/>
        <v>0</v>
      </c>
    </row>
    <row r="8" spans="1:8" ht="64.5" x14ac:dyDescent="0.25">
      <c r="A8" s="1">
        <v>6</v>
      </c>
      <c r="B8" s="8" t="s">
        <v>24</v>
      </c>
      <c r="C8" s="11">
        <v>6</v>
      </c>
      <c r="D8" s="12" t="s">
        <v>3</v>
      </c>
      <c r="E8" s="12"/>
      <c r="F8" s="12"/>
      <c r="G8" s="22"/>
      <c r="H8" s="26">
        <f t="shared" si="0"/>
        <v>0</v>
      </c>
    </row>
    <row r="9" spans="1:8" ht="26.25" x14ac:dyDescent="0.25">
      <c r="A9" s="1">
        <v>7</v>
      </c>
      <c r="B9" s="8" t="s">
        <v>28</v>
      </c>
      <c r="C9" s="11">
        <v>10</v>
      </c>
      <c r="D9" s="12" t="s">
        <v>3</v>
      </c>
      <c r="E9" s="12"/>
      <c r="F9" s="12"/>
      <c r="G9" s="22"/>
      <c r="H9" s="26">
        <f t="shared" si="0"/>
        <v>0</v>
      </c>
    </row>
    <row r="10" spans="1:8" ht="26.25" x14ac:dyDescent="0.25">
      <c r="A10" s="1">
        <v>8</v>
      </c>
      <c r="B10" s="8" t="s">
        <v>27</v>
      </c>
      <c r="C10" s="11">
        <v>20</v>
      </c>
      <c r="D10" s="12" t="s">
        <v>3</v>
      </c>
      <c r="E10" s="12"/>
      <c r="F10" s="12"/>
      <c r="G10" s="22"/>
      <c r="H10" s="26">
        <f t="shared" si="0"/>
        <v>0</v>
      </c>
    </row>
    <row r="11" spans="1:8" ht="39" x14ac:dyDescent="0.25">
      <c r="A11" s="1">
        <v>9</v>
      </c>
      <c r="B11" s="8" t="s">
        <v>26</v>
      </c>
      <c r="C11" s="11">
        <v>45</v>
      </c>
      <c r="D11" s="12" t="s">
        <v>4</v>
      </c>
      <c r="E11" s="12"/>
      <c r="F11" s="12"/>
      <c r="G11" s="22"/>
      <c r="H11" s="26">
        <f t="shared" si="0"/>
        <v>0</v>
      </c>
    </row>
    <row r="12" spans="1:8" ht="39" x14ac:dyDescent="0.25">
      <c r="A12" s="1">
        <v>10</v>
      </c>
      <c r="B12" s="8" t="s">
        <v>25</v>
      </c>
      <c r="C12" s="11">
        <v>30</v>
      </c>
      <c r="D12" s="12" t="s">
        <v>4</v>
      </c>
      <c r="E12" s="12"/>
      <c r="F12" s="12"/>
      <c r="G12" s="22"/>
      <c r="H12" s="26">
        <f t="shared" si="0"/>
        <v>0</v>
      </c>
    </row>
    <row r="13" spans="1:8" ht="25.5" x14ac:dyDescent="0.25">
      <c r="A13" s="1">
        <v>11</v>
      </c>
      <c r="B13" s="2" t="s">
        <v>29</v>
      </c>
      <c r="C13" s="11">
        <v>30</v>
      </c>
      <c r="D13" s="12" t="s">
        <v>4</v>
      </c>
      <c r="E13" s="12"/>
      <c r="F13" s="12"/>
      <c r="G13" s="22"/>
      <c r="H13" s="26">
        <f t="shared" si="0"/>
        <v>0</v>
      </c>
    </row>
    <row r="14" spans="1:8" ht="25.5" x14ac:dyDescent="0.25">
      <c r="A14" s="1">
        <v>12</v>
      </c>
      <c r="B14" s="2" t="s">
        <v>30</v>
      </c>
      <c r="C14" s="11">
        <v>40</v>
      </c>
      <c r="D14" s="12" t="s">
        <v>4</v>
      </c>
      <c r="E14" s="12"/>
      <c r="F14" s="12"/>
      <c r="G14" s="22"/>
      <c r="H14" s="26">
        <f t="shared" si="0"/>
        <v>0</v>
      </c>
    </row>
    <row r="15" spans="1:8" ht="25.5" x14ac:dyDescent="0.25">
      <c r="A15" s="1">
        <v>13</v>
      </c>
      <c r="B15" s="2" t="s">
        <v>31</v>
      </c>
      <c r="C15" s="11">
        <v>26</v>
      </c>
      <c r="D15" s="12" t="s">
        <v>4</v>
      </c>
      <c r="E15" s="12"/>
      <c r="F15" s="12"/>
      <c r="G15" s="22"/>
      <c r="H15" s="26">
        <f t="shared" si="0"/>
        <v>0</v>
      </c>
    </row>
    <row r="16" spans="1:8" ht="25.5" x14ac:dyDescent="0.25">
      <c r="A16" s="1">
        <v>14</v>
      </c>
      <c r="B16" s="2" t="s">
        <v>32</v>
      </c>
      <c r="C16" s="11">
        <v>5</v>
      </c>
      <c r="D16" s="12" t="s">
        <v>4</v>
      </c>
      <c r="E16" s="12"/>
      <c r="F16" s="12"/>
      <c r="G16" s="22"/>
      <c r="H16" s="26">
        <f t="shared" si="0"/>
        <v>0</v>
      </c>
    </row>
    <row r="17" spans="1:8" ht="26.25" x14ac:dyDescent="0.25">
      <c r="A17" s="1">
        <v>15</v>
      </c>
      <c r="B17" s="8" t="s">
        <v>34</v>
      </c>
      <c r="C17" s="11">
        <v>8</v>
      </c>
      <c r="D17" s="12" t="s">
        <v>4</v>
      </c>
      <c r="E17" s="12"/>
      <c r="F17" s="12"/>
      <c r="G17" s="22"/>
      <c r="H17" s="26">
        <f t="shared" si="0"/>
        <v>0</v>
      </c>
    </row>
    <row r="18" spans="1:8" ht="26.25" x14ac:dyDescent="0.25">
      <c r="A18" s="1">
        <v>16</v>
      </c>
      <c r="B18" s="8" t="s">
        <v>33</v>
      </c>
      <c r="C18" s="11">
        <v>8</v>
      </c>
      <c r="D18" s="12" t="s">
        <v>4</v>
      </c>
      <c r="E18" s="12"/>
      <c r="F18" s="12"/>
      <c r="G18" s="22"/>
      <c r="H18" s="26">
        <f t="shared" si="0"/>
        <v>0</v>
      </c>
    </row>
    <row r="19" spans="1:8" ht="39" x14ac:dyDescent="0.25">
      <c r="A19" s="1">
        <v>17</v>
      </c>
      <c r="B19" s="8" t="s">
        <v>35</v>
      </c>
      <c r="C19" s="11">
        <v>700</v>
      </c>
      <c r="D19" s="12" t="s">
        <v>1</v>
      </c>
      <c r="E19" s="12"/>
      <c r="F19" s="12"/>
      <c r="G19" s="22"/>
      <c r="H19" s="26">
        <f t="shared" si="0"/>
        <v>0</v>
      </c>
    </row>
    <row r="20" spans="1:8" ht="39" x14ac:dyDescent="0.25">
      <c r="A20" s="1">
        <v>18</v>
      </c>
      <c r="B20" s="8" t="s">
        <v>36</v>
      </c>
      <c r="C20" s="11">
        <v>10</v>
      </c>
      <c r="D20" s="12" t="s">
        <v>5</v>
      </c>
      <c r="E20" s="12"/>
      <c r="F20" s="12"/>
      <c r="G20" s="22"/>
      <c r="H20" s="26">
        <f t="shared" si="0"/>
        <v>0</v>
      </c>
    </row>
    <row r="21" spans="1:8" ht="39" x14ac:dyDescent="0.25">
      <c r="A21" s="1">
        <v>19</v>
      </c>
      <c r="B21" s="8" t="s">
        <v>37</v>
      </c>
      <c r="C21" s="11">
        <v>1</v>
      </c>
      <c r="D21" s="12" t="s">
        <v>4</v>
      </c>
      <c r="E21" s="12"/>
      <c r="F21" s="12"/>
      <c r="G21" s="22"/>
      <c r="H21" s="26">
        <f t="shared" si="0"/>
        <v>0</v>
      </c>
    </row>
    <row r="22" spans="1:8" s="7" customFormat="1" ht="26.25" x14ac:dyDescent="0.25">
      <c r="A22" s="1">
        <v>20</v>
      </c>
      <c r="B22" s="9" t="s">
        <v>40</v>
      </c>
      <c r="C22" s="13">
        <v>3</v>
      </c>
      <c r="D22" s="14" t="s">
        <v>6</v>
      </c>
      <c r="E22" s="14"/>
      <c r="F22" s="14"/>
      <c r="G22" s="22"/>
      <c r="H22" s="26">
        <f t="shared" si="0"/>
        <v>0</v>
      </c>
    </row>
    <row r="23" spans="1:8" ht="26.25" x14ac:dyDescent="0.25">
      <c r="A23" s="1">
        <v>21</v>
      </c>
      <c r="B23" s="8" t="s">
        <v>39</v>
      </c>
      <c r="C23" s="11">
        <v>100</v>
      </c>
      <c r="D23" s="12" t="s">
        <v>4</v>
      </c>
      <c r="E23" s="12"/>
      <c r="F23" s="12"/>
      <c r="G23" s="22"/>
      <c r="H23" s="26">
        <f t="shared" si="0"/>
        <v>0</v>
      </c>
    </row>
    <row r="24" spans="1:8" s="7" customFormat="1" ht="26.25" x14ac:dyDescent="0.25">
      <c r="A24" s="1">
        <v>22</v>
      </c>
      <c r="B24" s="9" t="s">
        <v>41</v>
      </c>
      <c r="C24" s="13">
        <v>3</v>
      </c>
      <c r="D24" s="14" t="s">
        <v>7</v>
      </c>
      <c r="E24" s="14"/>
      <c r="F24" s="14"/>
      <c r="G24" s="22"/>
      <c r="H24" s="26">
        <f t="shared" si="0"/>
        <v>0</v>
      </c>
    </row>
    <row r="25" spans="1:8" ht="26.25" x14ac:dyDescent="0.25">
      <c r="A25" s="1">
        <v>23</v>
      </c>
      <c r="B25" s="8" t="s">
        <v>38</v>
      </c>
      <c r="C25" s="11">
        <v>700</v>
      </c>
      <c r="D25" s="12" t="s">
        <v>8</v>
      </c>
      <c r="E25" s="12"/>
      <c r="F25" s="12"/>
      <c r="G25" s="22"/>
      <c r="H25" s="26">
        <f t="shared" si="0"/>
        <v>0</v>
      </c>
    </row>
    <row r="26" spans="1:8" s="7" customFormat="1" ht="64.5" x14ac:dyDescent="0.25">
      <c r="A26" s="1">
        <v>24</v>
      </c>
      <c r="B26" s="19" t="s">
        <v>69</v>
      </c>
      <c r="C26" s="13">
        <v>3</v>
      </c>
      <c r="D26" s="14" t="s">
        <v>4</v>
      </c>
      <c r="E26" s="14"/>
      <c r="F26" s="14"/>
      <c r="G26" s="22"/>
      <c r="H26" s="26">
        <f t="shared" si="0"/>
        <v>0</v>
      </c>
    </row>
    <row r="27" spans="1:8" ht="38.25" x14ac:dyDescent="0.25">
      <c r="A27" s="1">
        <v>25</v>
      </c>
      <c r="B27" s="2" t="s">
        <v>42</v>
      </c>
      <c r="C27" s="11">
        <v>80</v>
      </c>
      <c r="D27" s="12" t="s">
        <v>4</v>
      </c>
      <c r="E27" s="12"/>
      <c r="F27" s="12"/>
      <c r="G27" s="22"/>
      <c r="H27" s="26">
        <f t="shared" si="0"/>
        <v>0</v>
      </c>
    </row>
    <row r="28" spans="1:8" ht="38.25" x14ac:dyDescent="0.25">
      <c r="A28" s="1">
        <v>26</v>
      </c>
      <c r="B28" s="2" t="s">
        <v>43</v>
      </c>
      <c r="C28" s="11">
        <v>70</v>
      </c>
      <c r="D28" s="12" t="s">
        <v>4</v>
      </c>
      <c r="E28" s="12"/>
      <c r="F28" s="12"/>
      <c r="G28" s="22"/>
      <c r="H28" s="26">
        <f t="shared" si="0"/>
        <v>0</v>
      </c>
    </row>
    <row r="29" spans="1:8" s="7" customFormat="1" ht="64.5" x14ac:dyDescent="0.25">
      <c r="A29" s="1">
        <v>27</v>
      </c>
      <c r="B29" s="19" t="s">
        <v>70</v>
      </c>
      <c r="C29" s="13">
        <v>2</v>
      </c>
      <c r="D29" s="14" t="s">
        <v>4</v>
      </c>
      <c r="E29" s="14"/>
      <c r="F29" s="14"/>
      <c r="G29" s="22"/>
      <c r="H29" s="26">
        <f t="shared" si="0"/>
        <v>0</v>
      </c>
    </row>
    <row r="30" spans="1:8" s="7" customFormat="1" ht="38.25" x14ac:dyDescent="0.25">
      <c r="A30" s="1">
        <v>28</v>
      </c>
      <c r="B30" s="3" t="s">
        <v>44</v>
      </c>
      <c r="C30" s="13">
        <v>45</v>
      </c>
      <c r="D30" s="14" t="s">
        <v>3</v>
      </c>
      <c r="E30" s="14"/>
      <c r="F30" s="14"/>
      <c r="G30" s="22"/>
      <c r="H30" s="26">
        <f t="shared" si="0"/>
        <v>0</v>
      </c>
    </row>
    <row r="31" spans="1:8" s="7" customFormat="1" ht="38.25" x14ac:dyDescent="0.25">
      <c r="A31" s="1">
        <v>29</v>
      </c>
      <c r="B31" s="3" t="s">
        <v>45</v>
      </c>
      <c r="C31" s="13">
        <v>30</v>
      </c>
      <c r="D31" s="20" t="s">
        <v>3</v>
      </c>
      <c r="E31" s="20"/>
      <c r="F31" s="20"/>
      <c r="G31" s="23"/>
      <c r="H31" s="26">
        <f t="shared" si="0"/>
        <v>0</v>
      </c>
    </row>
    <row r="32" spans="1:8" ht="25.5" x14ac:dyDescent="0.25">
      <c r="A32" s="1">
        <v>30</v>
      </c>
      <c r="B32" s="2" t="s">
        <v>46</v>
      </c>
      <c r="C32" s="11">
        <v>20</v>
      </c>
      <c r="D32" s="12" t="s">
        <v>4</v>
      </c>
      <c r="E32" s="12"/>
      <c r="F32" s="12"/>
      <c r="G32" s="22"/>
      <c r="H32" s="26">
        <f t="shared" si="0"/>
        <v>0</v>
      </c>
    </row>
    <row r="33" spans="1:8" ht="38.25" x14ac:dyDescent="0.25">
      <c r="A33" s="1">
        <v>31</v>
      </c>
      <c r="B33" s="2" t="s">
        <v>118</v>
      </c>
      <c r="C33" s="11">
        <v>40</v>
      </c>
      <c r="D33" s="12" t="s">
        <v>4</v>
      </c>
      <c r="E33" s="12"/>
      <c r="F33" s="12"/>
      <c r="G33" s="22"/>
      <c r="H33" s="26">
        <f t="shared" si="0"/>
        <v>0</v>
      </c>
    </row>
    <row r="34" spans="1:8" s="7" customFormat="1" ht="77.25" x14ac:dyDescent="0.25">
      <c r="A34" s="1">
        <v>32</v>
      </c>
      <c r="B34" s="19" t="s">
        <v>123</v>
      </c>
      <c r="C34" s="13">
        <v>40</v>
      </c>
      <c r="D34" s="14" t="s">
        <v>4</v>
      </c>
      <c r="E34" s="14"/>
      <c r="F34" s="14"/>
      <c r="G34" s="22"/>
      <c r="H34" s="26">
        <f t="shared" si="0"/>
        <v>0</v>
      </c>
    </row>
    <row r="35" spans="1:8" s="7" customFormat="1" ht="69" customHeight="1" x14ac:dyDescent="0.25">
      <c r="A35" s="1">
        <v>33</v>
      </c>
      <c r="B35" s="3" t="s">
        <v>122</v>
      </c>
      <c r="C35" s="13">
        <v>80</v>
      </c>
      <c r="D35" s="14" t="s">
        <v>4</v>
      </c>
      <c r="E35" s="14"/>
      <c r="F35" s="14"/>
      <c r="G35" s="22"/>
      <c r="H35" s="26">
        <f t="shared" si="0"/>
        <v>0</v>
      </c>
    </row>
    <row r="36" spans="1:8" s="7" customFormat="1" ht="26.25" x14ac:dyDescent="0.25">
      <c r="A36" s="1">
        <v>34</v>
      </c>
      <c r="B36" s="9" t="s">
        <v>47</v>
      </c>
      <c r="C36" s="13">
        <v>7</v>
      </c>
      <c r="D36" s="14" t="s">
        <v>4</v>
      </c>
      <c r="E36" s="14"/>
      <c r="F36" s="14"/>
      <c r="G36" s="22"/>
      <c r="H36" s="26">
        <f t="shared" si="0"/>
        <v>0</v>
      </c>
    </row>
    <row r="37" spans="1:8" ht="39" x14ac:dyDescent="0.25">
      <c r="A37" s="1">
        <v>35</v>
      </c>
      <c r="B37" s="8" t="s">
        <v>53</v>
      </c>
      <c r="C37" s="11">
        <v>3</v>
      </c>
      <c r="D37" s="12" t="s">
        <v>1</v>
      </c>
      <c r="E37" s="12"/>
      <c r="F37" s="12"/>
      <c r="G37" s="22"/>
      <c r="H37" s="26">
        <f t="shared" si="0"/>
        <v>0</v>
      </c>
    </row>
    <row r="38" spans="1:8" ht="26.25" x14ac:dyDescent="0.25">
      <c r="A38" s="1">
        <v>36</v>
      </c>
      <c r="B38" s="8" t="s">
        <v>52</v>
      </c>
      <c r="C38" s="11">
        <v>80</v>
      </c>
      <c r="D38" s="12" t="s">
        <v>3</v>
      </c>
      <c r="E38" s="12"/>
      <c r="F38" s="12"/>
      <c r="G38" s="22"/>
      <c r="H38" s="26">
        <f t="shared" si="0"/>
        <v>0</v>
      </c>
    </row>
    <row r="39" spans="1:8" s="7" customFormat="1" ht="26.25" x14ac:dyDescent="0.25">
      <c r="A39" s="1">
        <v>37</v>
      </c>
      <c r="B39" s="9" t="s">
        <v>51</v>
      </c>
      <c r="C39" s="13">
        <v>80</v>
      </c>
      <c r="D39" s="14" t="s">
        <v>3</v>
      </c>
      <c r="E39" s="14"/>
      <c r="F39" s="14"/>
      <c r="G39" s="22"/>
      <c r="H39" s="26">
        <f t="shared" si="0"/>
        <v>0</v>
      </c>
    </row>
    <row r="40" spans="1:8" ht="26.25" x14ac:dyDescent="0.25">
      <c r="A40" s="1">
        <v>38</v>
      </c>
      <c r="B40" s="8" t="s">
        <v>50</v>
      </c>
      <c r="C40" s="11">
        <v>50</v>
      </c>
      <c r="D40" s="12" t="s">
        <v>3</v>
      </c>
      <c r="E40" s="12"/>
      <c r="F40" s="12"/>
      <c r="G40" s="22"/>
      <c r="H40" s="26">
        <f t="shared" si="0"/>
        <v>0</v>
      </c>
    </row>
    <row r="41" spans="1:8" ht="26.25" x14ac:dyDescent="0.25">
      <c r="A41" s="1">
        <v>39</v>
      </c>
      <c r="B41" s="8" t="s">
        <v>49</v>
      </c>
      <c r="C41" s="11">
        <v>50</v>
      </c>
      <c r="D41" s="12" t="s">
        <v>3</v>
      </c>
      <c r="E41" s="12"/>
      <c r="F41" s="12"/>
      <c r="G41" s="22"/>
      <c r="H41" s="26">
        <f t="shared" si="0"/>
        <v>0</v>
      </c>
    </row>
    <row r="42" spans="1:8" s="7" customFormat="1" ht="26.25" x14ac:dyDescent="0.25">
      <c r="A42" s="1">
        <v>40</v>
      </c>
      <c r="B42" s="9" t="s">
        <v>48</v>
      </c>
      <c r="C42" s="13">
        <v>10</v>
      </c>
      <c r="D42" s="14" t="s">
        <v>3</v>
      </c>
      <c r="E42" s="14"/>
      <c r="F42" s="14"/>
      <c r="G42" s="22"/>
      <c r="H42" s="26">
        <f t="shared" si="0"/>
        <v>0</v>
      </c>
    </row>
    <row r="43" spans="1:8" s="7" customFormat="1" ht="26.25" x14ac:dyDescent="0.25">
      <c r="A43" s="1">
        <v>41</v>
      </c>
      <c r="B43" s="28" t="s">
        <v>113</v>
      </c>
      <c r="C43" s="13">
        <v>60</v>
      </c>
      <c r="D43" s="14" t="s">
        <v>3</v>
      </c>
      <c r="E43" s="14"/>
      <c r="F43" s="14"/>
      <c r="G43" s="22"/>
      <c r="H43" s="26">
        <f t="shared" si="0"/>
        <v>0</v>
      </c>
    </row>
    <row r="44" spans="1:8" s="7" customFormat="1" ht="26.25" x14ac:dyDescent="0.25">
      <c r="A44" s="1">
        <v>42</v>
      </c>
      <c r="B44" s="9" t="s">
        <v>114</v>
      </c>
      <c r="C44" s="13">
        <v>60</v>
      </c>
      <c r="D44" s="14" t="s">
        <v>3</v>
      </c>
      <c r="E44" s="14"/>
      <c r="F44" s="14"/>
      <c r="G44" s="22"/>
      <c r="H44" s="26">
        <f t="shared" si="0"/>
        <v>0</v>
      </c>
    </row>
    <row r="45" spans="1:8" s="7" customFormat="1" ht="26.25" x14ac:dyDescent="0.25">
      <c r="A45" s="1">
        <v>43</v>
      </c>
      <c r="B45" s="28" t="s">
        <v>113</v>
      </c>
      <c r="C45" s="13">
        <v>5</v>
      </c>
      <c r="D45" s="14" t="s">
        <v>3</v>
      </c>
      <c r="E45" s="14"/>
      <c r="F45" s="14"/>
      <c r="G45" s="22"/>
      <c r="H45" s="26">
        <f t="shared" si="0"/>
        <v>0</v>
      </c>
    </row>
    <row r="46" spans="1:8" ht="32.25" customHeight="1" x14ac:dyDescent="0.25">
      <c r="A46" s="1">
        <v>44</v>
      </c>
      <c r="B46" s="8" t="s">
        <v>54</v>
      </c>
      <c r="C46" s="11">
        <v>30</v>
      </c>
      <c r="D46" s="12" t="s">
        <v>4</v>
      </c>
      <c r="E46" s="12"/>
      <c r="F46" s="12"/>
      <c r="G46" s="22"/>
      <c r="H46" s="26">
        <f t="shared" si="0"/>
        <v>0</v>
      </c>
    </row>
    <row r="47" spans="1:8" ht="39" x14ac:dyDescent="0.25">
      <c r="A47" s="1">
        <v>45</v>
      </c>
      <c r="B47" s="8" t="s">
        <v>55</v>
      </c>
      <c r="C47" s="11">
        <v>50</v>
      </c>
      <c r="D47" s="12" t="s">
        <v>4</v>
      </c>
      <c r="E47" s="12"/>
      <c r="F47" s="12"/>
      <c r="G47" s="22"/>
      <c r="H47" s="26">
        <f t="shared" si="0"/>
        <v>0</v>
      </c>
    </row>
    <row r="48" spans="1:8" s="7" customFormat="1" ht="38.25" x14ac:dyDescent="0.25">
      <c r="A48" s="1">
        <v>46</v>
      </c>
      <c r="B48" s="3" t="s">
        <v>71</v>
      </c>
      <c r="C48" s="13">
        <v>20</v>
      </c>
      <c r="D48" s="14" t="s">
        <v>4</v>
      </c>
      <c r="E48" s="14"/>
      <c r="F48" s="14"/>
      <c r="G48" s="22"/>
      <c r="H48" s="26">
        <f t="shared" si="0"/>
        <v>0</v>
      </c>
    </row>
    <row r="49" spans="1:8" s="7" customFormat="1" ht="38.25" x14ac:dyDescent="0.25">
      <c r="A49" s="1">
        <v>47</v>
      </c>
      <c r="B49" s="3" t="s">
        <v>72</v>
      </c>
      <c r="C49" s="13">
        <v>50</v>
      </c>
      <c r="D49" s="14" t="s">
        <v>4</v>
      </c>
      <c r="E49" s="14"/>
      <c r="F49" s="14"/>
      <c r="G49" s="22"/>
      <c r="H49" s="26">
        <f t="shared" si="0"/>
        <v>0</v>
      </c>
    </row>
    <row r="50" spans="1:8" s="7" customFormat="1" ht="39" x14ac:dyDescent="0.25">
      <c r="A50" s="1">
        <v>48</v>
      </c>
      <c r="B50" s="9" t="s">
        <v>73</v>
      </c>
      <c r="C50" s="13">
        <v>5</v>
      </c>
      <c r="D50" s="14" t="s">
        <v>8</v>
      </c>
      <c r="E50" s="14"/>
      <c r="F50" s="14"/>
      <c r="G50" s="22"/>
      <c r="H50" s="26">
        <f t="shared" si="0"/>
        <v>0</v>
      </c>
    </row>
    <row r="51" spans="1:8" s="7" customFormat="1" ht="26.25" x14ac:dyDescent="0.25">
      <c r="A51" s="1">
        <v>49</v>
      </c>
      <c r="B51" s="9" t="s">
        <v>74</v>
      </c>
      <c r="C51" s="13">
        <v>5</v>
      </c>
      <c r="D51" s="14" t="s">
        <v>4</v>
      </c>
      <c r="E51" s="14"/>
      <c r="F51" s="14"/>
      <c r="G51" s="22"/>
      <c r="H51" s="26">
        <f t="shared" si="0"/>
        <v>0</v>
      </c>
    </row>
    <row r="52" spans="1:8" ht="26.25" x14ac:dyDescent="0.25">
      <c r="A52" s="1">
        <v>50</v>
      </c>
      <c r="B52" s="8" t="s">
        <v>75</v>
      </c>
      <c r="C52" s="11">
        <v>4</v>
      </c>
      <c r="D52" s="12" t="s">
        <v>4</v>
      </c>
      <c r="E52" s="12"/>
      <c r="F52" s="12"/>
      <c r="G52" s="22"/>
      <c r="H52" s="26">
        <f t="shared" si="0"/>
        <v>0</v>
      </c>
    </row>
    <row r="53" spans="1:8" s="7" customFormat="1" ht="31.5" customHeight="1" x14ac:dyDescent="0.25">
      <c r="A53" s="1">
        <v>51</v>
      </c>
      <c r="B53" s="9" t="s">
        <v>76</v>
      </c>
      <c r="C53" s="13">
        <v>2</v>
      </c>
      <c r="D53" s="14" t="s">
        <v>4</v>
      </c>
      <c r="E53" s="14"/>
      <c r="F53" s="14"/>
      <c r="G53" s="22"/>
      <c r="H53" s="26">
        <f t="shared" si="0"/>
        <v>0</v>
      </c>
    </row>
    <row r="54" spans="1:8" ht="26.25" x14ac:dyDescent="0.25">
      <c r="A54" s="1">
        <v>52</v>
      </c>
      <c r="B54" s="8" t="s">
        <v>77</v>
      </c>
      <c r="C54" s="11">
        <v>30</v>
      </c>
      <c r="D54" s="12" t="s">
        <v>4</v>
      </c>
      <c r="E54" s="12"/>
      <c r="F54" s="12"/>
      <c r="G54" s="22"/>
      <c r="H54" s="26">
        <f t="shared" si="0"/>
        <v>0</v>
      </c>
    </row>
    <row r="55" spans="1:8" ht="26.25" x14ac:dyDescent="0.25">
      <c r="A55" s="1">
        <v>53</v>
      </c>
      <c r="B55" s="8" t="s">
        <v>78</v>
      </c>
      <c r="C55" s="11">
        <v>5</v>
      </c>
      <c r="D55" s="12" t="s">
        <v>8</v>
      </c>
      <c r="E55" s="12"/>
      <c r="F55" s="12"/>
      <c r="G55" s="22"/>
      <c r="H55" s="26">
        <f t="shared" si="0"/>
        <v>0</v>
      </c>
    </row>
    <row r="56" spans="1:8" s="7" customFormat="1" ht="39" x14ac:dyDescent="0.25">
      <c r="A56" s="1">
        <v>54</v>
      </c>
      <c r="B56" s="9" t="s">
        <v>79</v>
      </c>
      <c r="C56" s="13">
        <v>200</v>
      </c>
      <c r="D56" s="14" t="s">
        <v>4</v>
      </c>
      <c r="E56" s="14"/>
      <c r="F56" s="14"/>
      <c r="G56" s="22"/>
      <c r="H56" s="26">
        <f t="shared" si="0"/>
        <v>0</v>
      </c>
    </row>
    <row r="57" spans="1:8" ht="39" x14ac:dyDescent="0.25">
      <c r="A57" s="1">
        <v>55</v>
      </c>
      <c r="B57" s="8" t="s">
        <v>64</v>
      </c>
      <c r="C57" s="11">
        <v>15</v>
      </c>
      <c r="D57" s="12" t="s">
        <v>4</v>
      </c>
      <c r="E57" s="12"/>
      <c r="F57" s="12"/>
      <c r="G57" s="22"/>
      <c r="H57" s="26">
        <f t="shared" si="0"/>
        <v>0</v>
      </c>
    </row>
    <row r="58" spans="1:8" ht="51" x14ac:dyDescent="0.25">
      <c r="A58" s="1">
        <v>56</v>
      </c>
      <c r="B58" s="2" t="s">
        <v>120</v>
      </c>
      <c r="C58" s="11">
        <v>120</v>
      </c>
      <c r="D58" s="12" t="s">
        <v>4</v>
      </c>
      <c r="E58" s="12"/>
      <c r="F58" s="12"/>
      <c r="G58" s="22"/>
      <c r="H58" s="26">
        <f t="shared" si="0"/>
        <v>0</v>
      </c>
    </row>
    <row r="59" spans="1:8" ht="51" x14ac:dyDescent="0.25">
      <c r="A59" s="1">
        <v>57</v>
      </c>
      <c r="B59" s="2" t="s">
        <v>121</v>
      </c>
      <c r="C59" s="11">
        <v>12</v>
      </c>
      <c r="D59" s="12" t="s">
        <v>4</v>
      </c>
      <c r="E59" s="12"/>
      <c r="F59" s="12"/>
      <c r="G59" s="22"/>
      <c r="H59" s="26">
        <f t="shared" si="0"/>
        <v>0</v>
      </c>
    </row>
    <row r="60" spans="1:8" ht="39" x14ac:dyDescent="0.25">
      <c r="A60" s="1">
        <v>58</v>
      </c>
      <c r="B60" s="8" t="s">
        <v>63</v>
      </c>
      <c r="C60" s="11">
        <v>10</v>
      </c>
      <c r="D60" s="12" t="s">
        <v>4</v>
      </c>
      <c r="E60" s="12"/>
      <c r="F60" s="12"/>
      <c r="G60" s="22"/>
      <c r="H60" s="26">
        <f t="shared" si="0"/>
        <v>0</v>
      </c>
    </row>
    <row r="61" spans="1:8" ht="39" x14ac:dyDescent="0.25">
      <c r="A61" s="1">
        <v>59</v>
      </c>
      <c r="B61" s="8" t="s">
        <v>80</v>
      </c>
      <c r="C61" s="11">
        <v>20</v>
      </c>
      <c r="D61" s="12" t="s">
        <v>4</v>
      </c>
      <c r="E61" s="12"/>
      <c r="F61" s="12"/>
      <c r="G61" s="22"/>
      <c r="H61" s="26">
        <f t="shared" si="0"/>
        <v>0</v>
      </c>
    </row>
    <row r="62" spans="1:8" s="7" customFormat="1" ht="65.25" customHeight="1" x14ac:dyDescent="0.25">
      <c r="A62" s="1">
        <v>60</v>
      </c>
      <c r="B62" s="19" t="s">
        <v>112</v>
      </c>
      <c r="C62" s="13">
        <v>15</v>
      </c>
      <c r="D62" s="14" t="s">
        <v>4</v>
      </c>
      <c r="E62" s="14"/>
      <c r="F62" s="14"/>
      <c r="G62" s="22"/>
      <c r="H62" s="26">
        <f t="shared" si="0"/>
        <v>0</v>
      </c>
    </row>
    <row r="63" spans="1:8" s="7" customFormat="1" ht="39" x14ac:dyDescent="0.25">
      <c r="A63" s="1">
        <v>61</v>
      </c>
      <c r="B63" s="9" t="s">
        <v>62</v>
      </c>
      <c r="C63" s="13">
        <v>20</v>
      </c>
      <c r="D63" s="14" t="s">
        <v>4</v>
      </c>
      <c r="E63" s="14"/>
      <c r="F63" s="14"/>
      <c r="G63" s="22"/>
      <c r="H63" s="26">
        <f t="shared" si="0"/>
        <v>0</v>
      </c>
    </row>
    <row r="64" spans="1:8" s="7" customFormat="1" ht="51.75" x14ac:dyDescent="0.25">
      <c r="A64" s="1">
        <v>62</v>
      </c>
      <c r="B64" s="9" t="s">
        <v>61</v>
      </c>
      <c r="C64" s="13">
        <v>12</v>
      </c>
      <c r="D64" s="14" t="s">
        <v>4</v>
      </c>
      <c r="E64" s="14"/>
      <c r="F64" s="14"/>
      <c r="G64" s="22"/>
      <c r="H64" s="26">
        <f t="shared" si="0"/>
        <v>0</v>
      </c>
    </row>
    <row r="65" spans="1:8" ht="51.75" x14ac:dyDescent="0.25">
      <c r="A65" s="1">
        <v>63</v>
      </c>
      <c r="B65" s="8" t="s">
        <v>60</v>
      </c>
      <c r="C65" s="11">
        <v>15</v>
      </c>
      <c r="D65" s="12" t="s">
        <v>4</v>
      </c>
      <c r="E65" s="12"/>
      <c r="F65" s="12"/>
      <c r="G65" s="22"/>
      <c r="H65" s="26">
        <f t="shared" si="0"/>
        <v>0</v>
      </c>
    </row>
    <row r="66" spans="1:8" ht="77.25" x14ac:dyDescent="0.25">
      <c r="A66" s="1">
        <v>64</v>
      </c>
      <c r="B66" s="8" t="s">
        <v>58</v>
      </c>
      <c r="C66" s="11">
        <v>12</v>
      </c>
      <c r="D66" s="12" t="s">
        <v>4</v>
      </c>
      <c r="E66" s="12"/>
      <c r="F66" s="12"/>
      <c r="G66" s="22"/>
      <c r="H66" s="26">
        <f t="shared" si="0"/>
        <v>0</v>
      </c>
    </row>
    <row r="67" spans="1:8" s="7" customFormat="1" ht="77.25" x14ac:dyDescent="0.25">
      <c r="A67" s="1">
        <v>65</v>
      </c>
      <c r="B67" s="9" t="s">
        <v>82</v>
      </c>
      <c r="C67" s="13">
        <v>12</v>
      </c>
      <c r="D67" s="14" t="s">
        <v>4</v>
      </c>
      <c r="E67" s="14"/>
      <c r="F67" s="14"/>
      <c r="G67" s="22"/>
      <c r="H67" s="26">
        <f t="shared" si="0"/>
        <v>0</v>
      </c>
    </row>
    <row r="68" spans="1:8" s="7" customFormat="1" ht="39" x14ac:dyDescent="0.25">
      <c r="A68" s="1">
        <v>66</v>
      </c>
      <c r="B68" s="9" t="s">
        <v>81</v>
      </c>
      <c r="C68" s="13">
        <v>3</v>
      </c>
      <c r="D68" s="14" t="s">
        <v>4</v>
      </c>
      <c r="E68" s="14"/>
      <c r="F68" s="14"/>
      <c r="G68" s="22"/>
      <c r="H68" s="26">
        <f t="shared" ref="H68:H107" si="1">C68*G68</f>
        <v>0</v>
      </c>
    </row>
    <row r="69" spans="1:8" s="7" customFormat="1" ht="63.75" x14ac:dyDescent="0.25">
      <c r="A69" s="1">
        <v>67</v>
      </c>
      <c r="B69" s="3" t="s">
        <v>83</v>
      </c>
      <c r="C69" s="13">
        <v>10</v>
      </c>
      <c r="D69" s="14" t="s">
        <v>9</v>
      </c>
      <c r="E69" s="14"/>
      <c r="F69" s="14"/>
      <c r="G69" s="22"/>
      <c r="H69" s="26">
        <f t="shared" si="1"/>
        <v>0</v>
      </c>
    </row>
    <row r="70" spans="1:8" ht="63.75" x14ac:dyDescent="0.25">
      <c r="A70" s="1">
        <v>68</v>
      </c>
      <c r="B70" s="2" t="s">
        <v>116</v>
      </c>
      <c r="C70" s="11">
        <v>1100</v>
      </c>
      <c r="D70" s="12" t="s">
        <v>9</v>
      </c>
      <c r="E70" s="12"/>
      <c r="F70" s="12"/>
      <c r="G70" s="22"/>
      <c r="H70" s="26">
        <f t="shared" si="1"/>
        <v>0</v>
      </c>
    </row>
    <row r="71" spans="1:8" ht="39" x14ac:dyDescent="0.25">
      <c r="A71" s="1">
        <v>69</v>
      </c>
      <c r="B71" s="8" t="s">
        <v>84</v>
      </c>
      <c r="C71" s="11">
        <v>87</v>
      </c>
      <c r="D71" s="12" t="s">
        <v>9</v>
      </c>
      <c r="E71" s="12"/>
      <c r="F71" s="12"/>
      <c r="G71" s="22"/>
      <c r="H71" s="26">
        <f t="shared" si="1"/>
        <v>0</v>
      </c>
    </row>
    <row r="72" spans="1:8" ht="39" x14ac:dyDescent="0.25">
      <c r="A72" s="1">
        <v>70</v>
      </c>
      <c r="B72" s="8" t="s">
        <v>22</v>
      </c>
      <c r="C72" s="11">
        <v>10</v>
      </c>
      <c r="D72" s="12" t="s">
        <v>8</v>
      </c>
      <c r="E72" s="12"/>
      <c r="F72" s="12"/>
      <c r="G72" s="22"/>
      <c r="H72" s="26">
        <f t="shared" si="1"/>
        <v>0</v>
      </c>
    </row>
    <row r="73" spans="1:8" s="7" customFormat="1" ht="51.75" x14ac:dyDescent="0.25">
      <c r="A73" s="1">
        <v>71</v>
      </c>
      <c r="B73" s="9" t="s">
        <v>59</v>
      </c>
      <c r="C73" s="13">
        <v>5</v>
      </c>
      <c r="D73" s="14" t="s">
        <v>4</v>
      </c>
      <c r="E73" s="14"/>
      <c r="F73" s="14"/>
      <c r="G73" s="22"/>
      <c r="H73" s="26">
        <f t="shared" si="1"/>
        <v>0</v>
      </c>
    </row>
    <row r="74" spans="1:8" ht="77.25" x14ac:dyDescent="0.25">
      <c r="A74" s="1">
        <v>72</v>
      </c>
      <c r="B74" s="8" t="s">
        <v>119</v>
      </c>
      <c r="C74" s="11">
        <v>200</v>
      </c>
      <c r="D74" s="12" t="s">
        <v>4</v>
      </c>
      <c r="E74" s="12"/>
      <c r="F74" s="12"/>
      <c r="G74" s="22"/>
      <c r="H74" s="26">
        <f t="shared" si="1"/>
        <v>0</v>
      </c>
    </row>
    <row r="75" spans="1:8" s="7" customFormat="1" ht="77.25" x14ac:dyDescent="0.25">
      <c r="A75" s="1">
        <v>73</v>
      </c>
      <c r="B75" s="21" t="s">
        <v>85</v>
      </c>
      <c r="C75" s="13">
        <v>25</v>
      </c>
      <c r="D75" s="14" t="s">
        <v>4</v>
      </c>
      <c r="E75" s="14"/>
      <c r="F75" s="14"/>
      <c r="G75" s="22"/>
      <c r="H75" s="26">
        <f t="shared" si="1"/>
        <v>0</v>
      </c>
    </row>
    <row r="76" spans="1:8" ht="51.75" x14ac:dyDescent="0.25">
      <c r="A76" s="1">
        <v>74</v>
      </c>
      <c r="B76" s="8" t="s">
        <v>86</v>
      </c>
      <c r="C76" s="11">
        <v>100</v>
      </c>
      <c r="D76" s="12" t="s">
        <v>4</v>
      </c>
      <c r="E76" s="12"/>
      <c r="F76" s="12"/>
      <c r="G76" s="22"/>
      <c r="H76" s="26">
        <f t="shared" si="1"/>
        <v>0</v>
      </c>
    </row>
    <row r="77" spans="1:8" s="7" customFormat="1" ht="51.75" x14ac:dyDescent="0.25">
      <c r="A77" s="1">
        <v>75</v>
      </c>
      <c r="B77" s="9" t="s">
        <v>87</v>
      </c>
      <c r="C77" s="13">
        <v>5</v>
      </c>
      <c r="D77" s="14" t="s">
        <v>4</v>
      </c>
      <c r="E77" s="14"/>
      <c r="F77" s="14"/>
      <c r="G77" s="22"/>
      <c r="H77" s="26">
        <f t="shared" si="1"/>
        <v>0</v>
      </c>
    </row>
    <row r="78" spans="1:8" ht="64.5" x14ac:dyDescent="0.25">
      <c r="A78" s="1">
        <v>76</v>
      </c>
      <c r="B78" s="8" t="s">
        <v>88</v>
      </c>
      <c r="C78" s="11">
        <v>15</v>
      </c>
      <c r="D78" s="12" t="s">
        <v>4</v>
      </c>
      <c r="E78" s="12"/>
      <c r="F78" s="12"/>
      <c r="G78" s="22"/>
      <c r="H78" s="26">
        <f t="shared" si="1"/>
        <v>0</v>
      </c>
    </row>
    <row r="79" spans="1:8" ht="64.5" x14ac:dyDescent="0.25">
      <c r="A79" s="1">
        <v>77</v>
      </c>
      <c r="B79" s="8" t="s">
        <v>89</v>
      </c>
      <c r="C79" s="11">
        <v>22</v>
      </c>
      <c r="D79" s="12" t="s">
        <v>1</v>
      </c>
      <c r="E79" s="12"/>
      <c r="F79" s="12"/>
      <c r="G79" s="22"/>
      <c r="H79" s="26">
        <f t="shared" si="1"/>
        <v>0</v>
      </c>
    </row>
    <row r="80" spans="1:8" s="7" customFormat="1" ht="51.75" x14ac:dyDescent="0.25">
      <c r="A80" s="1">
        <v>78</v>
      </c>
      <c r="B80" s="9" t="s">
        <v>90</v>
      </c>
      <c r="C80" s="13">
        <v>20</v>
      </c>
      <c r="D80" s="14" t="s">
        <v>4</v>
      </c>
      <c r="E80" s="14"/>
      <c r="F80" s="14"/>
      <c r="G80" s="22"/>
      <c r="H80" s="26">
        <f t="shared" si="1"/>
        <v>0</v>
      </c>
    </row>
    <row r="81" spans="1:8" ht="51.75" x14ac:dyDescent="0.25">
      <c r="A81" s="1">
        <v>79</v>
      </c>
      <c r="B81" s="8" t="s">
        <v>96</v>
      </c>
      <c r="C81" s="11">
        <v>140</v>
      </c>
      <c r="D81" s="12" t="s">
        <v>4</v>
      </c>
      <c r="E81" s="12"/>
      <c r="F81" s="12"/>
      <c r="G81" s="22"/>
      <c r="H81" s="26">
        <f t="shared" si="1"/>
        <v>0</v>
      </c>
    </row>
    <row r="82" spans="1:8" ht="39" x14ac:dyDescent="0.25">
      <c r="A82" s="1">
        <v>80</v>
      </c>
      <c r="B82" s="8" t="s">
        <v>95</v>
      </c>
      <c r="C82" s="11">
        <v>15</v>
      </c>
      <c r="D82" s="12" t="s">
        <v>4</v>
      </c>
      <c r="E82" s="12"/>
      <c r="F82" s="12"/>
      <c r="G82" s="22"/>
      <c r="H82" s="26">
        <f t="shared" si="1"/>
        <v>0</v>
      </c>
    </row>
    <row r="83" spans="1:8" ht="39" x14ac:dyDescent="0.25">
      <c r="A83" s="1">
        <v>81</v>
      </c>
      <c r="B83" s="8" t="s">
        <v>94</v>
      </c>
      <c r="C83" s="11">
        <v>30</v>
      </c>
      <c r="D83" s="12" t="s">
        <v>4</v>
      </c>
      <c r="E83" s="12"/>
      <c r="F83" s="12"/>
      <c r="G83" s="22"/>
      <c r="H83" s="26">
        <f t="shared" si="1"/>
        <v>0</v>
      </c>
    </row>
    <row r="84" spans="1:8" ht="51.75" x14ac:dyDescent="0.25">
      <c r="A84" s="1">
        <v>82</v>
      </c>
      <c r="B84" s="8" t="s">
        <v>93</v>
      </c>
      <c r="C84" s="11">
        <v>15</v>
      </c>
      <c r="D84" s="12" t="s">
        <v>4</v>
      </c>
      <c r="E84" s="12"/>
      <c r="F84" s="12"/>
      <c r="G84" s="22"/>
      <c r="H84" s="26">
        <f t="shared" si="1"/>
        <v>0</v>
      </c>
    </row>
    <row r="85" spans="1:8" ht="51" x14ac:dyDescent="0.25">
      <c r="A85" s="1">
        <v>83</v>
      </c>
      <c r="B85" s="4" t="s">
        <v>65</v>
      </c>
      <c r="C85" s="11">
        <v>60</v>
      </c>
      <c r="D85" s="12" t="s">
        <v>4</v>
      </c>
      <c r="E85" s="12"/>
      <c r="F85" s="12"/>
      <c r="G85" s="22"/>
      <c r="H85" s="26">
        <f t="shared" si="1"/>
        <v>0</v>
      </c>
    </row>
    <row r="86" spans="1:8" ht="51.75" x14ac:dyDescent="0.25">
      <c r="A86" s="1">
        <v>84</v>
      </c>
      <c r="B86" s="8" t="s">
        <v>92</v>
      </c>
      <c r="C86" s="11">
        <v>34</v>
      </c>
      <c r="D86" s="12" t="s">
        <v>4</v>
      </c>
      <c r="E86" s="12"/>
      <c r="F86" s="12"/>
      <c r="G86" s="22"/>
      <c r="H86" s="26">
        <f t="shared" si="1"/>
        <v>0</v>
      </c>
    </row>
    <row r="87" spans="1:8" ht="64.5" x14ac:dyDescent="0.25">
      <c r="A87" s="1">
        <v>85</v>
      </c>
      <c r="B87" s="8" t="s">
        <v>91</v>
      </c>
      <c r="C87" s="11">
        <v>3</v>
      </c>
      <c r="D87" s="12" t="s">
        <v>4</v>
      </c>
      <c r="E87" s="12"/>
      <c r="F87" s="12"/>
      <c r="G87" s="22"/>
      <c r="H87" s="26">
        <f t="shared" si="1"/>
        <v>0</v>
      </c>
    </row>
    <row r="88" spans="1:8" ht="63.75" x14ac:dyDescent="0.25">
      <c r="A88" s="1">
        <v>86</v>
      </c>
      <c r="B88" s="4" t="s">
        <v>56</v>
      </c>
      <c r="C88" s="11">
        <v>5</v>
      </c>
      <c r="D88" s="12" t="s">
        <v>4</v>
      </c>
      <c r="E88" s="12"/>
      <c r="F88" s="12"/>
      <c r="G88" s="22"/>
      <c r="H88" s="26">
        <f t="shared" si="1"/>
        <v>0</v>
      </c>
    </row>
    <row r="89" spans="1:8" ht="51" x14ac:dyDescent="0.25">
      <c r="A89" s="1">
        <v>87</v>
      </c>
      <c r="B89" s="4" t="s">
        <v>57</v>
      </c>
      <c r="C89" s="11">
        <v>5</v>
      </c>
      <c r="D89" s="12" t="s">
        <v>4</v>
      </c>
      <c r="E89" s="12"/>
      <c r="F89" s="12"/>
      <c r="G89" s="22"/>
      <c r="H89" s="26">
        <f t="shared" si="1"/>
        <v>0</v>
      </c>
    </row>
    <row r="90" spans="1:8" ht="64.5" x14ac:dyDescent="0.25">
      <c r="A90" s="1">
        <v>88</v>
      </c>
      <c r="B90" s="8" t="s">
        <v>20</v>
      </c>
      <c r="C90" s="11">
        <v>10</v>
      </c>
      <c r="D90" s="12" t="s">
        <v>4</v>
      </c>
      <c r="E90" s="12"/>
      <c r="F90" s="12"/>
      <c r="G90" s="22"/>
      <c r="H90" s="26">
        <f t="shared" si="1"/>
        <v>0</v>
      </c>
    </row>
    <row r="91" spans="1:8" ht="51.75" x14ac:dyDescent="0.25">
      <c r="A91" s="1">
        <v>89</v>
      </c>
      <c r="B91" s="8" t="s">
        <v>21</v>
      </c>
      <c r="C91" s="11">
        <v>10</v>
      </c>
      <c r="D91" s="12" t="s">
        <v>4</v>
      </c>
      <c r="E91" s="12"/>
      <c r="F91" s="12"/>
      <c r="G91" s="22"/>
      <c r="H91" s="26">
        <f t="shared" si="1"/>
        <v>0</v>
      </c>
    </row>
    <row r="92" spans="1:8" ht="77.25" x14ac:dyDescent="0.25">
      <c r="A92" s="1">
        <v>90</v>
      </c>
      <c r="B92" s="8" t="s">
        <v>97</v>
      </c>
      <c r="C92" s="11">
        <v>40</v>
      </c>
      <c r="D92" s="12" t="s">
        <v>4</v>
      </c>
      <c r="E92" s="12"/>
      <c r="F92" s="12"/>
      <c r="G92" s="22"/>
      <c r="H92" s="26">
        <f t="shared" si="1"/>
        <v>0</v>
      </c>
    </row>
    <row r="93" spans="1:8" ht="64.5" x14ac:dyDescent="0.25">
      <c r="A93" s="1">
        <v>91</v>
      </c>
      <c r="B93" s="8" t="s">
        <v>98</v>
      </c>
      <c r="C93" s="11">
        <v>2</v>
      </c>
      <c r="D93" s="12" t="s">
        <v>4</v>
      </c>
      <c r="E93" s="12"/>
      <c r="F93" s="12"/>
      <c r="G93" s="22"/>
      <c r="H93" s="26">
        <f t="shared" si="1"/>
        <v>0</v>
      </c>
    </row>
    <row r="94" spans="1:8" ht="63.75" x14ac:dyDescent="0.25">
      <c r="A94" s="1">
        <v>92</v>
      </c>
      <c r="B94" s="4" t="s">
        <v>99</v>
      </c>
      <c r="C94" s="11">
        <v>1000</v>
      </c>
      <c r="D94" s="12" t="s">
        <v>4</v>
      </c>
      <c r="E94" s="12"/>
      <c r="F94" s="12"/>
      <c r="G94" s="22"/>
      <c r="H94" s="26">
        <f t="shared" si="1"/>
        <v>0</v>
      </c>
    </row>
    <row r="95" spans="1:8" ht="76.5" x14ac:dyDescent="0.25">
      <c r="A95" s="1">
        <v>93</v>
      </c>
      <c r="B95" s="4" t="s">
        <v>100</v>
      </c>
      <c r="C95" s="11">
        <v>1000</v>
      </c>
      <c r="D95" s="12" t="s">
        <v>4</v>
      </c>
      <c r="E95" s="12"/>
      <c r="F95" s="12"/>
      <c r="G95" s="22"/>
      <c r="H95" s="26">
        <f t="shared" si="1"/>
        <v>0</v>
      </c>
    </row>
    <row r="96" spans="1:8" ht="77.25" x14ac:dyDescent="0.25">
      <c r="A96" s="1">
        <v>94</v>
      </c>
      <c r="B96" s="8" t="s">
        <v>101</v>
      </c>
      <c r="C96" s="11">
        <v>1000</v>
      </c>
      <c r="D96" s="12" t="s">
        <v>4</v>
      </c>
      <c r="E96" s="12"/>
      <c r="F96" s="12"/>
      <c r="G96" s="22"/>
      <c r="H96" s="26">
        <f t="shared" si="1"/>
        <v>0</v>
      </c>
    </row>
    <row r="97" spans="1:8" ht="77.25" x14ac:dyDescent="0.25">
      <c r="A97" s="1">
        <v>95</v>
      </c>
      <c r="B97" s="8" t="s">
        <v>102</v>
      </c>
      <c r="C97" s="11">
        <v>1000</v>
      </c>
      <c r="D97" s="12" t="s">
        <v>4</v>
      </c>
      <c r="E97" s="12"/>
      <c r="F97" s="12"/>
      <c r="G97" s="22"/>
      <c r="H97" s="26">
        <f t="shared" si="1"/>
        <v>0</v>
      </c>
    </row>
    <row r="98" spans="1:8" ht="76.5" x14ac:dyDescent="0.25">
      <c r="A98" s="1">
        <v>96</v>
      </c>
      <c r="B98" s="4" t="s">
        <v>103</v>
      </c>
      <c r="C98" s="11">
        <v>1420</v>
      </c>
      <c r="D98" s="12" t="s">
        <v>4</v>
      </c>
      <c r="E98" s="12"/>
      <c r="F98" s="12"/>
      <c r="G98" s="22"/>
      <c r="H98" s="26">
        <f t="shared" si="1"/>
        <v>0</v>
      </c>
    </row>
    <row r="99" spans="1:8" s="7" customFormat="1" ht="64.5" x14ac:dyDescent="0.25">
      <c r="A99" s="1">
        <v>97</v>
      </c>
      <c r="B99" s="9" t="s">
        <v>104</v>
      </c>
      <c r="C99" s="13">
        <v>4</v>
      </c>
      <c r="D99" s="14" t="s">
        <v>4</v>
      </c>
      <c r="E99" s="14"/>
      <c r="F99" s="14"/>
      <c r="G99" s="22"/>
      <c r="H99" s="26">
        <f t="shared" si="1"/>
        <v>0</v>
      </c>
    </row>
    <row r="100" spans="1:8" ht="90" x14ac:dyDescent="0.25">
      <c r="A100" s="1">
        <v>98</v>
      </c>
      <c r="B100" s="9" t="s">
        <v>105</v>
      </c>
      <c r="C100" s="11">
        <v>50</v>
      </c>
      <c r="D100" s="12" t="s">
        <v>4</v>
      </c>
      <c r="E100" s="12"/>
      <c r="F100" s="12"/>
      <c r="G100" s="22"/>
      <c r="H100" s="26">
        <f t="shared" si="1"/>
        <v>0</v>
      </c>
    </row>
    <row r="101" spans="1:8" s="7" customFormat="1" ht="77.25" x14ac:dyDescent="0.25">
      <c r="A101" s="1">
        <v>99</v>
      </c>
      <c r="B101" s="9" t="s">
        <v>106</v>
      </c>
      <c r="C101" s="13">
        <v>10</v>
      </c>
      <c r="D101" s="14" t="s">
        <v>4</v>
      </c>
      <c r="E101" s="14"/>
      <c r="F101" s="14"/>
      <c r="G101" s="22"/>
      <c r="H101" s="26">
        <f t="shared" si="1"/>
        <v>0</v>
      </c>
    </row>
    <row r="102" spans="1:8" ht="90" x14ac:dyDescent="0.25">
      <c r="A102" s="1">
        <v>100</v>
      </c>
      <c r="B102" s="8" t="s">
        <v>107</v>
      </c>
      <c r="C102" s="11">
        <v>360</v>
      </c>
      <c r="D102" s="12" t="s">
        <v>4</v>
      </c>
      <c r="E102" s="12"/>
      <c r="F102" s="12"/>
      <c r="G102" s="22"/>
      <c r="H102" s="26">
        <f t="shared" si="1"/>
        <v>0</v>
      </c>
    </row>
    <row r="103" spans="1:8" s="7" customFormat="1" ht="102.75" x14ac:dyDescent="0.25">
      <c r="A103" s="1">
        <v>101</v>
      </c>
      <c r="B103" s="9" t="s">
        <v>108</v>
      </c>
      <c r="C103" s="13">
        <v>10</v>
      </c>
      <c r="D103" s="14" t="s">
        <v>4</v>
      </c>
      <c r="E103" s="14"/>
      <c r="F103" s="14"/>
      <c r="G103" s="22"/>
      <c r="H103" s="26">
        <f t="shared" si="1"/>
        <v>0</v>
      </c>
    </row>
    <row r="104" spans="1:8" s="7" customFormat="1" ht="76.5" x14ac:dyDescent="0.25">
      <c r="A104" s="1">
        <v>102</v>
      </c>
      <c r="B104" s="3" t="s">
        <v>109</v>
      </c>
      <c r="C104" s="37">
        <v>10</v>
      </c>
      <c r="D104" s="18" t="s">
        <v>4</v>
      </c>
      <c r="E104" s="18"/>
      <c r="F104" s="18"/>
      <c r="G104" s="24"/>
      <c r="H104" s="26">
        <f t="shared" si="1"/>
        <v>0</v>
      </c>
    </row>
    <row r="105" spans="1:8" s="7" customFormat="1" ht="76.5" x14ac:dyDescent="0.25">
      <c r="A105" s="1">
        <v>103</v>
      </c>
      <c r="B105" s="3" t="s">
        <v>110</v>
      </c>
      <c r="C105" s="37">
        <v>50</v>
      </c>
      <c r="D105" s="18" t="s">
        <v>4</v>
      </c>
      <c r="E105" s="18"/>
      <c r="F105" s="18"/>
      <c r="G105" s="24"/>
      <c r="H105" s="26">
        <f t="shared" si="1"/>
        <v>0</v>
      </c>
    </row>
    <row r="106" spans="1:8" s="7" customFormat="1" ht="64.5" x14ac:dyDescent="0.25">
      <c r="A106" s="1">
        <v>104</v>
      </c>
      <c r="B106" s="21" t="s">
        <v>111</v>
      </c>
      <c r="C106" s="37">
        <v>200</v>
      </c>
      <c r="D106" s="18" t="s">
        <v>4</v>
      </c>
      <c r="E106" s="18"/>
      <c r="F106" s="18"/>
      <c r="G106" s="24"/>
      <c r="H106" s="26">
        <f t="shared" si="1"/>
        <v>0</v>
      </c>
    </row>
    <row r="107" spans="1:8" s="7" customFormat="1" ht="89.25" x14ac:dyDescent="0.25">
      <c r="A107" s="1">
        <v>105</v>
      </c>
      <c r="B107" s="3" t="s">
        <v>66</v>
      </c>
      <c r="C107" s="37">
        <v>1</v>
      </c>
      <c r="D107" s="18" t="s">
        <v>4</v>
      </c>
      <c r="E107" s="18"/>
      <c r="F107" s="18"/>
      <c r="G107" s="24"/>
      <c r="H107" s="26">
        <f t="shared" si="1"/>
        <v>0</v>
      </c>
    </row>
    <row r="108" spans="1:8" x14ac:dyDescent="0.25">
      <c r="E108" s="34"/>
      <c r="F108" s="34"/>
      <c r="G108" s="30" t="s">
        <v>124</v>
      </c>
      <c r="H108" s="35">
        <f>SUM(H3:H107)</f>
        <v>0</v>
      </c>
    </row>
    <row r="109" spans="1:8" x14ac:dyDescent="0.25">
      <c r="E109" s="31" t="s">
        <v>125</v>
      </c>
      <c r="F109" s="32"/>
      <c r="G109" s="33"/>
      <c r="H109" s="35">
        <f>H108*1/4</f>
        <v>0</v>
      </c>
    </row>
    <row r="110" spans="1:8" x14ac:dyDescent="0.25">
      <c r="E110" s="34"/>
      <c r="F110" s="34"/>
      <c r="G110" s="30" t="s">
        <v>126</v>
      </c>
      <c r="H110" s="35">
        <f>SUM(H108:H109)</f>
        <v>0</v>
      </c>
    </row>
    <row r="115" spans="5:7" x14ac:dyDescent="0.25">
      <c r="E115" s="27" t="s">
        <v>16</v>
      </c>
      <c r="F115" s="27"/>
      <c r="G115"/>
    </row>
    <row r="116" spans="5:7" x14ac:dyDescent="0.25">
      <c r="E116" t="s">
        <v>17</v>
      </c>
      <c r="G116"/>
    </row>
  </sheetData>
  <autoFilter ref="A2:H107" xr:uid="{00000000-0001-0000-0000-000000000000}"/>
  <mergeCells count="2">
    <mergeCell ref="A1:H1"/>
    <mergeCell ref="E109:G109"/>
  </mergeCells>
  <pageMargins left="0.7" right="0.7" top="0.75" bottom="0.75" header="0.511811023622047" footer="0.511811023622047"/>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Ivana Gruber Osonjački</dc:creator>
  <dc:description/>
  <cp:lastModifiedBy>Andrej Lepoglavec</cp:lastModifiedBy>
  <cp:revision>2</cp:revision>
  <cp:lastPrinted>2026-01-27T07:50:29Z</cp:lastPrinted>
  <dcterms:created xsi:type="dcterms:W3CDTF">2021-10-06T08:33:49Z</dcterms:created>
  <dcterms:modified xsi:type="dcterms:W3CDTF">2026-01-27T07:52:19Z</dcterms:modified>
  <dc:language>hr-HR</dc:language>
</cp:coreProperties>
</file>