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dfs1\homefolder$\Andrej_Lana\NABAVA 2025\04-2025-JN - ODRŽAVANJE  PROGRAMA  MEDICUS.NET. ZA RAD MEDICINSKIH DJELATNOSTI - javna nabava\"/>
    </mc:Choice>
  </mc:AlternateContent>
  <xr:revisionPtr revIDLastSave="0" documentId="13_ncr:1_{45B1A9E1-C4CA-4FC3-A5F2-23CA1BF49BD6}" xr6:coauthVersionLast="47" xr6:coauthVersionMax="47" xr10:uidLastSave="{00000000-0000-0000-0000-000000000000}"/>
  <bookViews>
    <workbookView xWindow="-120" yWindow="-120" windowWidth="29040" windowHeight="175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3" i="1" l="1"/>
  <c r="D4" i="1" l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E3" i="1"/>
  <c r="D15" i="1" l="1"/>
  <c r="D16" i="1" s="1"/>
  <c r="E4" i="1"/>
  <c r="E15" i="1" s="1"/>
  <c r="E16" i="1" l="1"/>
  <c r="E17" i="1" s="1"/>
  <c r="D17" i="1"/>
</calcChain>
</file>

<file path=xl/sharedStrings.xml><?xml version="1.0" encoding="utf-8"?>
<sst xmlns="http://schemas.openxmlformats.org/spreadsheetml/2006/main" count="21" uniqueCount="21">
  <si>
    <t>Naziv</t>
  </si>
  <si>
    <t>Jedinična cijena s popustom</t>
  </si>
  <si>
    <t>Količina</t>
  </si>
  <si>
    <t>Mjesečno održavanje Medicus.Net  - Opća/obiteljska medicina</t>
  </si>
  <si>
    <t>Mjesečno održavanje Medicus.Net  - Dežurstvo u općoj/obiteljskoj medicini</t>
  </si>
  <si>
    <t>Mjesečno održavanje Medicus.Net  - Zdravstvena zaštita predškolske djece</t>
  </si>
  <si>
    <t>Mjesečno održavanje Medicus.Net  - Zdravstvena zaštita žena</t>
  </si>
  <si>
    <t>Mjesečno održavanje Medicus.Net  - Dentalna zdravstvena zaštita (polivalentna)</t>
  </si>
  <si>
    <t>Mjesečno održavanje Medicus.Net  - Patronažna zdravstvena zaštita</t>
  </si>
  <si>
    <t>Mjesečno održavanje Medicus.Net  - Medicina rada</t>
  </si>
  <si>
    <t>Mjesečno održavanje Medicus.Net  - Palijativna skrb</t>
  </si>
  <si>
    <t>Mjesečno održavanje Medicus.Net  - Fizikalna medicina i rehabilitacija</t>
  </si>
  <si>
    <t>Mjesečno održavanje Medicus.Net  - Radiologija (klasične i kontrastne pretrage)</t>
  </si>
  <si>
    <t>Mjesečno održavanje Medicus.Net  - Radiologija - dentalna radiološka dijagnostika</t>
  </si>
  <si>
    <t>Mjesečno održavanje Medicus.Net  - Medicus.Net dodatni modul Interakt Asistent</t>
  </si>
  <si>
    <t>Ukupno mjesečno</t>
  </si>
  <si>
    <t>Ukupno godišnje</t>
  </si>
  <si>
    <t>Ukupno bez PDV-a:</t>
  </si>
  <si>
    <t>PDV:</t>
  </si>
  <si>
    <t>Ukupno s PDV-om:</t>
  </si>
  <si>
    <t>Troškovnik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</si>
</sst>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1A]_-;\-* #,##0.00\ [$€-41A]_-;_-* &quot;-&quot;??\ [$€-41A]_-;_-@_-"/>
    <numFmt numFmtId="165" formatCode="#,##0.00\ [$€-41A];\-#,##0.00\ [$€-41A]"/>
  </numFmts>
  <fonts count="4" x14ac:knownFonts="1">
    <font>
      <sz val="11"/>
      <name val="Calibri"/>
    </font>
    <font>
      <b/>
      <sz val="11"/>
      <name val="Calibri"/>
      <family val="2"/>
      <charset val="238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" fontId="0" fillId="0" borderId="1" xfId="0" applyNumberFormat="1" applyBorder="1"/>
    <xf numFmtId="0" fontId="0" fillId="0" borderId="2" xfId="0" applyBorder="1"/>
    <xf numFmtId="0" fontId="0" fillId="0" borderId="3" xfId="0" applyBorder="1"/>
    <xf numFmtId="1" fontId="0" fillId="0" borderId="4" xfId="0" applyNumberFormat="1" applyBorder="1"/>
    <xf numFmtId="0" fontId="1" fillId="0" borderId="6" xfId="0" applyFont="1" applyBorder="1"/>
    <xf numFmtId="0" fontId="1" fillId="0" borderId="7" xfId="0" applyFont="1" applyBorder="1"/>
    <xf numFmtId="0" fontId="0" fillId="0" borderId="9" xfId="0" applyBorder="1"/>
    <xf numFmtId="1" fontId="0" fillId="0" borderId="10" xfId="0" applyNumberFormat="1" applyBorder="1"/>
    <xf numFmtId="164" fontId="1" fillId="0" borderId="7" xfId="0" applyNumberFormat="1" applyFont="1" applyBorder="1"/>
    <xf numFmtId="164" fontId="0" fillId="0" borderId="4" xfId="0" applyNumberFormat="1" applyBorder="1"/>
    <xf numFmtId="164" fontId="0" fillId="0" borderId="0" xfId="0" applyNumberFormat="1"/>
    <xf numFmtId="164" fontId="2" fillId="0" borderId="7" xfId="0" applyNumberFormat="1" applyFont="1" applyBorder="1"/>
    <xf numFmtId="164" fontId="3" fillId="0" borderId="7" xfId="0" applyNumberFormat="1" applyFont="1" applyBorder="1"/>
    <xf numFmtId="164" fontId="2" fillId="0" borderId="12" xfId="0" applyNumberFormat="1" applyFont="1" applyBorder="1"/>
    <xf numFmtId="164" fontId="2" fillId="0" borderId="8" xfId="0" applyNumberFormat="1" applyFont="1" applyBorder="1"/>
    <xf numFmtId="164" fontId="0" fillId="0" borderId="5" xfId="0" applyNumberFormat="1" applyBorder="1"/>
    <xf numFmtId="164" fontId="2" fillId="0" borderId="13" xfId="0" applyNumberFormat="1" applyFont="1" applyBorder="1"/>
    <xf numFmtId="165" fontId="0" fillId="0" borderId="4" xfId="0" applyNumberFormat="1" applyBorder="1"/>
    <xf numFmtId="165" fontId="0" fillId="0" borderId="1" xfId="0" applyNumberFormat="1" applyBorder="1"/>
    <xf numFmtId="165" fontId="0" fillId="0" borderId="10" xfId="0" applyNumberFormat="1" applyBorder="1"/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</cellXfs>
  <cellStyles count="1">
    <cellStyle name="Normalno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zoomScaleNormal="100" workbookViewId="0">
      <selection activeCell="E23" sqref="E23"/>
    </sheetView>
  </sheetViews>
  <sheetFormatPr defaultRowHeight="15" x14ac:dyDescent="0.25"/>
  <cols>
    <col min="1" max="1" width="75.140625" customWidth="1"/>
    <col min="2" max="2" width="25.7109375" style="11" customWidth="1"/>
    <col min="3" max="3" width="8.42578125" customWidth="1"/>
    <col min="4" max="4" width="17.7109375" style="11" customWidth="1"/>
    <col min="5" max="5" width="17.5703125" style="11" customWidth="1"/>
  </cols>
  <sheetData>
    <row r="1" spans="1:5" ht="15.75" thickBot="1" x14ac:dyDescent="0.3">
      <c r="A1" s="23" t="s">
        <v>20</v>
      </c>
      <c r="B1" s="24"/>
      <c r="C1" s="24"/>
      <c r="D1" s="24"/>
      <c r="E1" s="25"/>
    </row>
    <row r="2" spans="1:5" ht="15.75" thickBot="1" x14ac:dyDescent="0.3">
      <c r="A2" s="5" t="s">
        <v>0</v>
      </c>
      <c r="B2" s="9" t="s">
        <v>1</v>
      </c>
      <c r="C2" s="6" t="s">
        <v>2</v>
      </c>
      <c r="D2" s="9" t="s">
        <v>15</v>
      </c>
      <c r="E2" s="15" t="s">
        <v>16</v>
      </c>
    </row>
    <row r="3" spans="1:5" x14ac:dyDescent="0.25">
      <c r="A3" s="3" t="s">
        <v>3</v>
      </c>
      <c r="B3" s="18"/>
      <c r="C3" s="4">
        <v>23</v>
      </c>
      <c r="D3" s="10">
        <f t="shared" ref="D3:D14" si="0">B3*C3</f>
        <v>0</v>
      </c>
      <c r="E3" s="16">
        <f>D3*12</f>
        <v>0</v>
      </c>
    </row>
    <row r="4" spans="1:5" x14ac:dyDescent="0.25">
      <c r="A4" s="2" t="s">
        <v>4</v>
      </c>
      <c r="B4" s="19"/>
      <c r="C4" s="1">
        <v>2</v>
      </c>
      <c r="D4" s="10">
        <f t="shared" si="0"/>
        <v>0</v>
      </c>
      <c r="E4" s="16">
        <f t="shared" ref="E4:E14" si="1">D4*12</f>
        <v>0</v>
      </c>
    </row>
    <row r="5" spans="1:5" x14ac:dyDescent="0.25">
      <c r="A5" s="2" t="s">
        <v>5</v>
      </c>
      <c r="B5" s="19"/>
      <c r="C5" s="1">
        <v>4</v>
      </c>
      <c r="D5" s="10">
        <f t="shared" si="0"/>
        <v>0</v>
      </c>
      <c r="E5" s="16">
        <f t="shared" si="1"/>
        <v>0</v>
      </c>
    </row>
    <row r="6" spans="1:5" x14ac:dyDescent="0.25">
      <c r="A6" s="2" t="s">
        <v>6</v>
      </c>
      <c r="B6" s="19"/>
      <c r="C6" s="1">
        <v>4</v>
      </c>
      <c r="D6" s="10">
        <f t="shared" si="0"/>
        <v>0</v>
      </c>
      <c r="E6" s="16">
        <f t="shared" si="1"/>
        <v>0</v>
      </c>
    </row>
    <row r="7" spans="1:5" x14ac:dyDescent="0.25">
      <c r="A7" s="2" t="s">
        <v>7</v>
      </c>
      <c r="B7" s="19"/>
      <c r="C7" s="1">
        <v>20</v>
      </c>
      <c r="D7" s="10">
        <f t="shared" si="0"/>
        <v>0</v>
      </c>
      <c r="E7" s="16">
        <f t="shared" si="1"/>
        <v>0</v>
      </c>
    </row>
    <row r="8" spans="1:5" x14ac:dyDescent="0.25">
      <c r="A8" s="2" t="s">
        <v>8</v>
      </c>
      <c r="B8" s="19"/>
      <c r="C8" s="1">
        <v>35</v>
      </c>
      <c r="D8" s="10">
        <f t="shared" si="0"/>
        <v>0</v>
      </c>
      <c r="E8" s="16">
        <f t="shared" si="1"/>
        <v>0</v>
      </c>
    </row>
    <row r="9" spans="1:5" x14ac:dyDescent="0.25">
      <c r="A9" s="2" t="s">
        <v>9</v>
      </c>
      <c r="B9" s="19"/>
      <c r="C9" s="1">
        <v>1</v>
      </c>
      <c r="D9" s="10">
        <f t="shared" si="0"/>
        <v>0</v>
      </c>
      <c r="E9" s="16">
        <f t="shared" si="1"/>
        <v>0</v>
      </c>
    </row>
    <row r="10" spans="1:5" x14ac:dyDescent="0.25">
      <c r="A10" s="2" t="s">
        <v>10</v>
      </c>
      <c r="B10" s="19"/>
      <c r="C10" s="1">
        <v>6</v>
      </c>
      <c r="D10" s="10">
        <f t="shared" si="0"/>
        <v>0</v>
      </c>
      <c r="E10" s="16">
        <f t="shared" si="1"/>
        <v>0</v>
      </c>
    </row>
    <row r="11" spans="1:5" x14ac:dyDescent="0.25">
      <c r="A11" s="2" t="s">
        <v>11</v>
      </c>
      <c r="B11" s="19"/>
      <c r="C11" s="1">
        <v>1</v>
      </c>
      <c r="D11" s="10">
        <f t="shared" si="0"/>
        <v>0</v>
      </c>
      <c r="E11" s="16">
        <f t="shared" si="1"/>
        <v>0</v>
      </c>
    </row>
    <row r="12" spans="1:5" x14ac:dyDescent="0.25">
      <c r="A12" s="2" t="s">
        <v>12</v>
      </c>
      <c r="B12" s="19"/>
      <c r="C12" s="1">
        <v>2</v>
      </c>
      <c r="D12" s="10">
        <f t="shared" si="0"/>
        <v>0</v>
      </c>
      <c r="E12" s="16">
        <f t="shared" si="1"/>
        <v>0</v>
      </c>
    </row>
    <row r="13" spans="1:5" x14ac:dyDescent="0.25">
      <c r="A13" s="2" t="s">
        <v>13</v>
      </c>
      <c r="B13" s="19"/>
      <c r="C13" s="1">
        <v>1</v>
      </c>
      <c r="D13" s="10">
        <f t="shared" si="0"/>
        <v>0</v>
      </c>
      <c r="E13" s="16">
        <f t="shared" si="1"/>
        <v>0</v>
      </c>
    </row>
    <row r="14" spans="1:5" ht="15.75" thickBot="1" x14ac:dyDescent="0.3">
      <c r="A14" s="7" t="s">
        <v>14</v>
      </c>
      <c r="B14" s="20"/>
      <c r="C14" s="8">
        <v>5</v>
      </c>
      <c r="D14" s="10">
        <f t="shared" si="0"/>
        <v>0</v>
      </c>
      <c r="E14" s="16">
        <f t="shared" si="1"/>
        <v>0</v>
      </c>
    </row>
    <row r="15" spans="1:5" ht="15.75" thickBot="1" x14ac:dyDescent="0.3">
      <c r="A15" s="26" t="s">
        <v>17</v>
      </c>
      <c r="B15" s="27"/>
      <c r="C15" s="27"/>
      <c r="D15" s="12">
        <f>SUM(D3:D14)</f>
        <v>0</v>
      </c>
      <c r="E15" s="15">
        <f>SUM(E3:E14)</f>
        <v>0</v>
      </c>
    </row>
    <row r="16" spans="1:5" ht="15.75" thickBot="1" x14ac:dyDescent="0.3">
      <c r="A16" s="26" t="s">
        <v>18</v>
      </c>
      <c r="B16" s="27"/>
      <c r="C16" s="27"/>
      <c r="D16" s="13">
        <f>D15*0.25</f>
        <v>0</v>
      </c>
      <c r="E16" s="13">
        <f>E15*0.25</f>
        <v>0</v>
      </c>
    </row>
    <row r="17" spans="1:5" ht="15.75" thickBot="1" x14ac:dyDescent="0.3">
      <c r="A17" s="21" t="s">
        <v>19</v>
      </c>
      <c r="B17" s="22"/>
      <c r="C17" s="22"/>
      <c r="D17" s="14">
        <f>SUM(D15:D16)</f>
        <v>0</v>
      </c>
      <c r="E17" s="17">
        <f>SUM(E15:E16)</f>
        <v>0</v>
      </c>
    </row>
  </sheetData>
  <mergeCells count="4">
    <mergeCell ref="A17:C17"/>
    <mergeCell ref="A1:E1"/>
    <mergeCell ref="A15:C15"/>
    <mergeCell ref="A16:C16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 Lepoglavec</dc:creator>
  <cp:lastModifiedBy>Andrej Lepoglavec</cp:lastModifiedBy>
  <cp:lastPrinted>2025-02-11T08:55:02Z</cp:lastPrinted>
  <dcterms:created xsi:type="dcterms:W3CDTF">2025-01-27T10:16:10Z</dcterms:created>
  <dcterms:modified xsi:type="dcterms:W3CDTF">2025-02-21T08:50:24Z</dcterms:modified>
</cp:coreProperties>
</file>